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urruchich\Desktop\1 evelin juridico\REPORTES DE CASOS\Informes de casos  2016\comunidades linguisticas UJ 2016\"/>
    </mc:Choice>
  </mc:AlternateContent>
  <bookViews>
    <workbookView xWindow="0" yWindow="0" windowWidth="28800" windowHeight="115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0" i="1" l="1"/>
  <c r="AB20" i="1"/>
  <c r="Y27" i="1" l="1"/>
  <c r="Z27" i="1"/>
  <c r="AA27" i="1"/>
  <c r="AB13" i="1"/>
  <c r="AB16" i="1"/>
  <c r="AB17" i="1"/>
  <c r="AB19" i="1"/>
  <c r="AB21" i="1"/>
  <c r="AB22" i="1"/>
  <c r="AB23" i="1"/>
  <c r="AB24" i="1"/>
  <c r="AB25" i="1"/>
  <c r="AB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13" i="1"/>
  <c r="X14" i="1"/>
  <c r="AB14" i="1" s="1"/>
  <c r="X15" i="1"/>
  <c r="AB15" i="1" s="1"/>
  <c r="X16" i="1"/>
  <c r="X17" i="1"/>
  <c r="X18" i="1"/>
  <c r="AB18" i="1" s="1"/>
  <c r="X19" i="1"/>
  <c r="X21" i="1"/>
  <c r="X22" i="1"/>
  <c r="X23" i="1"/>
  <c r="X24" i="1"/>
  <c r="X25" i="1"/>
  <c r="X26" i="1"/>
  <c r="X27" i="1" l="1"/>
  <c r="AB27" i="1" s="1"/>
</calcChain>
</file>

<file path=xl/sharedStrings.xml><?xml version="1.0" encoding="utf-8"?>
<sst xmlns="http://schemas.openxmlformats.org/spreadsheetml/2006/main" count="59" uniqueCount="59">
  <si>
    <t xml:space="preserve">LEY DE ACCESO A LA INFORMACIÓN PUBLICA </t>
  </si>
  <si>
    <t xml:space="preserve">DECRETO LEY NO. 57-2008 </t>
  </si>
  <si>
    <t xml:space="preserve">ARTICULO 10, NUMERAL 28 </t>
  </si>
  <si>
    <t xml:space="preserve">Unidad que remite la  información: </t>
  </si>
  <si>
    <t>Consolidado  de la Direccion Jurídica  Sede Central y  Regionales-</t>
  </si>
  <si>
    <t xml:space="preserve">Fecha: </t>
  </si>
  <si>
    <t>Total de casos</t>
  </si>
  <si>
    <t>COMUNIDADES LINGUISTICAS</t>
  </si>
  <si>
    <t>Pueblo MAYA</t>
  </si>
  <si>
    <t>Pue blo Xinka</t>
  </si>
  <si>
    <t>Pueblo Garifuna</t>
  </si>
  <si>
    <t>Pueblo Ladino/ Mestizo</t>
  </si>
  <si>
    <t>SEDES REGIONALES</t>
  </si>
  <si>
    <t>Q'EQCHI'</t>
  </si>
  <si>
    <t>K'ICHE'</t>
  </si>
  <si>
    <t>KAQCHIKEL</t>
  </si>
  <si>
    <t>ACHI</t>
  </si>
  <si>
    <t>POQOMCHI'</t>
  </si>
  <si>
    <t>AWAKATEKA</t>
  </si>
  <si>
    <t>MAM</t>
  </si>
  <si>
    <t>JAKALTEKO / POPTI</t>
  </si>
  <si>
    <t xml:space="preserve">CHUJ </t>
  </si>
  <si>
    <t>Q'ANJOB'AL</t>
  </si>
  <si>
    <t>CHALCHITEKO</t>
  </si>
  <si>
    <t>POQOMAM</t>
  </si>
  <si>
    <t>TZ'UTUJIL</t>
  </si>
  <si>
    <t>USPANTEKO</t>
  </si>
  <si>
    <t>CH'ORTI'</t>
  </si>
  <si>
    <t>IXIL</t>
  </si>
  <si>
    <t>SIPAKAPENSE</t>
  </si>
  <si>
    <t>AKATEKO</t>
  </si>
  <si>
    <t xml:space="preserve">ITZA' </t>
  </si>
  <si>
    <t>MOPAN</t>
  </si>
  <si>
    <t>SAKAPULTEKO</t>
  </si>
  <si>
    <t>TEKTIKEKO</t>
  </si>
  <si>
    <t>TOTAL Comunidades linguisticas</t>
  </si>
  <si>
    <t>XINKA</t>
  </si>
  <si>
    <t>GARIFUNA</t>
  </si>
  <si>
    <t>MESTIZAS</t>
  </si>
  <si>
    <t>Alta Verapaz</t>
  </si>
  <si>
    <t xml:space="preserve">Baja Verapaz </t>
  </si>
  <si>
    <t>Huehuetenango</t>
  </si>
  <si>
    <t>Izabal</t>
  </si>
  <si>
    <t xml:space="preserve">Peten </t>
  </si>
  <si>
    <t>Quetzaltenango</t>
  </si>
  <si>
    <t xml:space="preserve">Quiche </t>
  </si>
  <si>
    <t>San Marcos</t>
  </si>
  <si>
    <t xml:space="preserve">Santa Rosa </t>
  </si>
  <si>
    <t xml:space="preserve">Sede Central </t>
  </si>
  <si>
    <t xml:space="preserve">Sololá </t>
  </si>
  <si>
    <t xml:space="preserve">Suchitepequez </t>
  </si>
  <si>
    <t xml:space="preserve">Totonicapan </t>
  </si>
  <si>
    <t>Chimaltenango</t>
  </si>
  <si>
    <t>TOTAL</t>
  </si>
  <si>
    <t xml:space="preserve">Nombre de la persona que informa: </t>
  </si>
  <si>
    <t xml:space="preserve">Gloria Evelyn Dalila Curuchich Simón </t>
  </si>
  <si>
    <t>POBLACION DE MUJERES ATENDIDAS DURANTE MAYO  2016</t>
  </si>
  <si>
    <t>Mes de MAYO de 2016</t>
  </si>
  <si>
    <t>Población Atentida por la Unidad Juridica de las 14 Regiones del 1 al 31 de Mayo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</si>
</sst>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€-2]* #,##0.00_);_([$€-2]* \(#,##0.00\);_([$€-2]* &quot;-&quot;??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indexed="18"/>
      <name val="Arial"/>
      <family val="2"/>
    </font>
    <font>
      <sz val="9"/>
      <color indexed="18"/>
      <name val="Arial"/>
      <family val="2"/>
    </font>
    <font>
      <b/>
      <sz val="9"/>
      <color indexed="16"/>
      <name val="Arial"/>
      <family val="2"/>
    </font>
    <font>
      <b/>
      <sz val="9"/>
      <color theme="4" tint="-0.249977111117893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rgb="FF000080"/>
      <name val="Arial"/>
      <family val="2"/>
    </font>
    <font>
      <sz val="12"/>
      <color indexed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00B0F0"/>
        <bgColor rgb="FF000000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0" fontId="7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2" xfId="0" applyFont="1" applyBorder="1"/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/>
    <xf numFmtId="0" fontId="1" fillId="3" borderId="6" xfId="0" applyFont="1" applyFill="1" applyBorder="1"/>
    <xf numFmtId="0" fontId="2" fillId="0" borderId="6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/>
    <xf numFmtId="0" fontId="1" fillId="0" borderId="4" xfId="0" applyFont="1" applyBorder="1"/>
    <xf numFmtId="0" fontId="4" fillId="0" borderId="5" xfId="0" applyFont="1" applyBorder="1" applyAlignment="1" applyProtection="1">
      <alignment horizontal="center" vertical="center" textRotation="90" wrapText="1"/>
    </xf>
    <xf numFmtId="0" fontId="5" fillId="2" borderId="5" xfId="0" applyFont="1" applyFill="1" applyBorder="1" applyAlignment="1" applyProtection="1">
      <alignment vertical="center" textRotation="90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7" fontId="1" fillId="0" borderId="3" xfId="0" applyNumberFormat="1" applyFont="1" applyBorder="1" applyAlignment="1">
      <alignment horizontal="left"/>
    </xf>
    <xf numFmtId="17" fontId="1" fillId="0" borderId="4" xfId="0" applyNumberFormat="1" applyFont="1" applyBorder="1" applyAlignment="1">
      <alignment horizontal="left"/>
    </xf>
    <xf numFmtId="0" fontId="0" fillId="3" borderId="0" xfId="0" applyFill="1"/>
  </cellXfs>
  <cellStyles count="3">
    <cellStyle name="Euro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9"/>
  <sheetViews>
    <sheetView tabSelected="1" zoomScale="90" zoomScaleNormal="90" workbookViewId="0">
      <selection activeCell="AA7" sqref="AA7"/>
    </sheetView>
  </sheetViews>
  <sheetFormatPr baseColWidth="10" defaultRowHeight="15" x14ac:dyDescent="0.25"/>
  <cols>
    <col min="1" max="1" width="24" customWidth="1"/>
    <col min="2" max="23" width="5.28515625" customWidth="1"/>
    <col min="24" max="27" width="7.7109375" customWidth="1"/>
  </cols>
  <sheetData>
    <row r="1" spans="1:28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x14ac:dyDescent="0.25">
      <c r="A2" s="1"/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.75" x14ac:dyDescent="0.25">
      <c r="A3" s="1"/>
      <c r="B3" s="2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 x14ac:dyDescent="0.25">
      <c r="A4" s="1"/>
      <c r="B4" s="2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5.75" x14ac:dyDescent="0.25">
      <c r="A6" s="36" t="s">
        <v>58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15.75" x14ac:dyDescent="0.25">
      <c r="A7" s="37" t="s">
        <v>3</v>
      </c>
      <c r="B7" s="35"/>
      <c r="C7" s="35"/>
      <c r="D7" s="35"/>
      <c r="E7" s="38"/>
      <c r="F7" s="3" t="s">
        <v>4</v>
      </c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 x14ac:dyDescent="0.25">
      <c r="A8" s="6" t="s">
        <v>5</v>
      </c>
      <c r="B8" s="39" t="s">
        <v>57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40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5.75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5.75" x14ac:dyDescent="0.25">
      <c r="A10" s="1"/>
      <c r="B10" s="32" t="s">
        <v>56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4"/>
      <c r="AB10" s="29" t="s">
        <v>6</v>
      </c>
    </row>
    <row r="11" spans="1:28" ht="66" customHeight="1" x14ac:dyDescent="0.25">
      <c r="A11" s="1"/>
      <c r="B11" s="32" t="s">
        <v>7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4"/>
      <c r="X11" s="16" t="s">
        <v>8</v>
      </c>
      <c r="Y11" s="17" t="s">
        <v>9</v>
      </c>
      <c r="Z11" s="17" t="s">
        <v>10</v>
      </c>
      <c r="AA11" s="17" t="s">
        <v>11</v>
      </c>
      <c r="AB11" s="30"/>
    </row>
    <row r="12" spans="1:28" ht="95.25" customHeight="1" x14ac:dyDescent="0.25">
      <c r="A12" s="7" t="s">
        <v>12</v>
      </c>
      <c r="B12" s="14" t="s">
        <v>13</v>
      </c>
      <c r="C12" s="14" t="s">
        <v>14</v>
      </c>
      <c r="D12" s="14" t="s">
        <v>15</v>
      </c>
      <c r="E12" s="14" t="s">
        <v>16</v>
      </c>
      <c r="F12" s="14" t="s">
        <v>17</v>
      </c>
      <c r="G12" s="14" t="s">
        <v>18</v>
      </c>
      <c r="H12" s="14" t="s">
        <v>19</v>
      </c>
      <c r="I12" s="14" t="s">
        <v>20</v>
      </c>
      <c r="J12" s="14" t="s">
        <v>21</v>
      </c>
      <c r="K12" s="14" t="s">
        <v>22</v>
      </c>
      <c r="L12" s="14" t="s">
        <v>23</v>
      </c>
      <c r="M12" s="14" t="s">
        <v>24</v>
      </c>
      <c r="N12" s="14" t="s">
        <v>25</v>
      </c>
      <c r="O12" s="14" t="s">
        <v>26</v>
      </c>
      <c r="P12" s="14" t="s">
        <v>27</v>
      </c>
      <c r="Q12" s="14" t="s">
        <v>28</v>
      </c>
      <c r="R12" s="14" t="s">
        <v>29</v>
      </c>
      <c r="S12" s="14" t="s">
        <v>30</v>
      </c>
      <c r="T12" s="14" t="s">
        <v>31</v>
      </c>
      <c r="U12" s="14" t="s">
        <v>32</v>
      </c>
      <c r="V12" s="14" t="s">
        <v>33</v>
      </c>
      <c r="W12" s="14" t="s">
        <v>34</v>
      </c>
      <c r="X12" s="15" t="s">
        <v>35</v>
      </c>
      <c r="Y12" s="14" t="s">
        <v>36</v>
      </c>
      <c r="Z12" s="14" t="s">
        <v>37</v>
      </c>
      <c r="AA12" s="14" t="s">
        <v>38</v>
      </c>
      <c r="AB12" s="31"/>
    </row>
    <row r="13" spans="1:28" ht="15.75" x14ac:dyDescent="0.25">
      <c r="A13" s="8" t="s">
        <v>39</v>
      </c>
      <c r="B13" s="21">
        <v>33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2">
        <f t="shared" ref="X13:X19" si="0">SUM(B13:W13)</f>
        <v>33</v>
      </c>
      <c r="Y13" s="21"/>
      <c r="Z13" s="21"/>
      <c r="AA13" s="21"/>
      <c r="AB13" s="22">
        <f t="shared" ref="AB13:AB20" si="1">SUM(X13:AA13)</f>
        <v>33</v>
      </c>
    </row>
    <row r="14" spans="1:28" ht="15.75" x14ac:dyDescent="0.25">
      <c r="A14" s="8" t="s">
        <v>40</v>
      </c>
      <c r="B14" s="23">
        <v>1</v>
      </c>
      <c r="C14" s="23"/>
      <c r="D14" s="23">
        <v>1</v>
      </c>
      <c r="E14" s="23">
        <v>15</v>
      </c>
      <c r="F14" s="23">
        <v>7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4">
        <f t="shared" si="0"/>
        <v>24</v>
      </c>
      <c r="Y14" s="23"/>
      <c r="Z14" s="23"/>
      <c r="AA14" s="23">
        <v>2</v>
      </c>
      <c r="AB14" s="24">
        <f t="shared" si="1"/>
        <v>26</v>
      </c>
    </row>
    <row r="15" spans="1:28" ht="15.75" x14ac:dyDescent="0.25">
      <c r="A15" s="8" t="s">
        <v>41</v>
      </c>
      <c r="B15" s="21"/>
      <c r="C15" s="21">
        <v>1</v>
      </c>
      <c r="D15" s="21"/>
      <c r="E15" s="21"/>
      <c r="F15" s="21"/>
      <c r="G15" s="21">
        <v>2</v>
      </c>
      <c r="H15" s="21">
        <v>9</v>
      </c>
      <c r="I15" s="21">
        <v>1</v>
      </c>
      <c r="J15" s="21"/>
      <c r="K15" s="21"/>
      <c r="L15" s="21"/>
      <c r="M15" s="21"/>
      <c r="N15" s="21"/>
      <c r="O15" s="21"/>
      <c r="P15" s="21"/>
      <c r="Q15" s="21"/>
      <c r="R15" s="21"/>
      <c r="S15" s="21">
        <v>2</v>
      </c>
      <c r="T15" s="21"/>
      <c r="U15" s="21"/>
      <c r="V15" s="21"/>
      <c r="W15" s="21"/>
      <c r="X15" s="22">
        <f t="shared" si="0"/>
        <v>15</v>
      </c>
      <c r="Y15" s="21"/>
      <c r="Z15" s="21"/>
      <c r="AA15" s="21"/>
      <c r="AB15" s="22">
        <f t="shared" si="1"/>
        <v>15</v>
      </c>
    </row>
    <row r="16" spans="1:28" ht="15.75" x14ac:dyDescent="0.25">
      <c r="A16" s="8" t="s">
        <v>42</v>
      </c>
      <c r="B16" s="21">
        <v>16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2">
        <f t="shared" si="0"/>
        <v>16</v>
      </c>
      <c r="Y16" s="21"/>
      <c r="Z16" s="21">
        <v>2</v>
      </c>
      <c r="AA16" s="21">
        <v>5</v>
      </c>
      <c r="AB16" s="22">
        <f t="shared" si="1"/>
        <v>23</v>
      </c>
    </row>
    <row r="17" spans="1:28" ht="15.75" x14ac:dyDescent="0.25">
      <c r="A17" s="8" t="s">
        <v>43</v>
      </c>
      <c r="B17" s="25">
        <v>19</v>
      </c>
      <c r="C17" s="25">
        <v>2</v>
      </c>
      <c r="D17" s="25">
        <v>1</v>
      </c>
      <c r="E17" s="25"/>
      <c r="F17" s="25">
        <v>2</v>
      </c>
      <c r="G17" s="25"/>
      <c r="H17" s="25"/>
      <c r="I17" s="25"/>
      <c r="J17" s="25"/>
      <c r="K17" s="25"/>
      <c r="L17" s="25"/>
      <c r="M17" s="25"/>
      <c r="N17" s="25"/>
      <c r="O17" s="25"/>
      <c r="P17" s="25">
        <v>3</v>
      </c>
      <c r="Q17" s="25"/>
      <c r="R17" s="25"/>
      <c r="S17" s="25"/>
      <c r="T17" s="25">
        <v>2</v>
      </c>
      <c r="U17" s="25"/>
      <c r="V17" s="25"/>
      <c r="W17" s="25"/>
      <c r="X17" s="26">
        <f t="shared" si="0"/>
        <v>29</v>
      </c>
      <c r="Y17" s="25"/>
      <c r="Z17" s="25">
        <v>1</v>
      </c>
      <c r="AA17" s="25"/>
      <c r="AB17" s="26">
        <f t="shared" si="1"/>
        <v>30</v>
      </c>
    </row>
    <row r="18" spans="1:28" ht="15.75" x14ac:dyDescent="0.25">
      <c r="A18" s="8" t="s">
        <v>44</v>
      </c>
      <c r="B18" s="21"/>
      <c r="C18" s="21">
        <v>19</v>
      </c>
      <c r="D18" s="21"/>
      <c r="E18" s="21"/>
      <c r="F18" s="21"/>
      <c r="G18" s="21"/>
      <c r="H18" s="21">
        <v>5</v>
      </c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2">
        <f t="shared" si="0"/>
        <v>24</v>
      </c>
      <c r="Y18" s="21">
        <v>0</v>
      </c>
      <c r="Z18" s="21">
        <v>0</v>
      </c>
      <c r="AA18" s="21">
        <v>0</v>
      </c>
      <c r="AB18" s="22">
        <f t="shared" si="1"/>
        <v>24</v>
      </c>
    </row>
    <row r="19" spans="1:28" ht="15.75" x14ac:dyDescent="0.25">
      <c r="A19" s="9" t="s">
        <v>45</v>
      </c>
      <c r="B19" s="21"/>
      <c r="C19" s="21">
        <v>26</v>
      </c>
      <c r="D19" s="21"/>
      <c r="E19" s="21">
        <v>1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>
        <v>1</v>
      </c>
      <c r="R19" s="21"/>
      <c r="S19" s="21"/>
      <c r="T19" s="21"/>
      <c r="U19" s="21"/>
      <c r="V19" s="21"/>
      <c r="W19" s="21"/>
      <c r="X19" s="22">
        <f t="shared" si="0"/>
        <v>28</v>
      </c>
      <c r="Y19" s="21"/>
      <c r="Z19" s="21"/>
      <c r="AA19" s="21"/>
      <c r="AB19" s="22">
        <f t="shared" si="1"/>
        <v>28</v>
      </c>
    </row>
    <row r="20" spans="1:28" s="41" customFormat="1" ht="15.75" x14ac:dyDescent="0.25">
      <c r="A20" s="9" t="s">
        <v>46</v>
      </c>
      <c r="B20" s="21"/>
      <c r="C20" s="21"/>
      <c r="D20" s="21"/>
      <c r="E20" s="21"/>
      <c r="F20" s="21"/>
      <c r="G20" s="21"/>
      <c r="H20" s="21">
        <v>20</v>
      </c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2">
        <f>SUM(B20:W20)</f>
        <v>20</v>
      </c>
      <c r="Y20" s="21"/>
      <c r="Z20" s="21"/>
      <c r="AA20" s="21"/>
      <c r="AB20" s="22">
        <f t="shared" si="1"/>
        <v>20</v>
      </c>
    </row>
    <row r="21" spans="1:28" ht="15.75" x14ac:dyDescent="0.25">
      <c r="A21" s="8" t="s">
        <v>47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>
        <v>1</v>
      </c>
      <c r="R21" s="21"/>
      <c r="S21" s="21"/>
      <c r="T21" s="21"/>
      <c r="U21" s="21"/>
      <c r="V21" s="21"/>
      <c r="W21" s="21"/>
      <c r="X21" s="22">
        <f t="shared" ref="X21:X26" si="2">SUM(B21:W21)</f>
        <v>1</v>
      </c>
      <c r="Y21" s="21">
        <v>26</v>
      </c>
      <c r="Z21" s="21"/>
      <c r="AA21" s="21"/>
      <c r="AB21" s="22">
        <f t="shared" ref="AB21:AB27" si="3">SUM(X21:AA21)</f>
        <v>27</v>
      </c>
    </row>
    <row r="22" spans="1:28" ht="15.75" x14ac:dyDescent="0.25">
      <c r="A22" s="8" t="s">
        <v>48</v>
      </c>
      <c r="B22" s="21">
        <v>2</v>
      </c>
      <c r="C22" s="21">
        <v>1</v>
      </c>
      <c r="D22" s="21">
        <v>13</v>
      </c>
      <c r="E22" s="21">
        <v>2</v>
      </c>
      <c r="F22" s="21">
        <v>1</v>
      </c>
      <c r="G22" s="21"/>
      <c r="H22" s="21">
        <v>2</v>
      </c>
      <c r="I22" s="21"/>
      <c r="J22" s="21"/>
      <c r="K22" s="21">
        <v>1</v>
      </c>
      <c r="L22" s="21"/>
      <c r="M22" s="21">
        <v>1</v>
      </c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2">
        <f t="shared" si="2"/>
        <v>23</v>
      </c>
      <c r="Y22" s="21">
        <v>2</v>
      </c>
      <c r="Z22" s="21"/>
      <c r="AA22" s="21">
        <v>2</v>
      </c>
      <c r="AB22" s="22">
        <f t="shared" si="3"/>
        <v>27</v>
      </c>
    </row>
    <row r="23" spans="1:28" ht="15.75" x14ac:dyDescent="0.25">
      <c r="A23" s="8" t="s">
        <v>49</v>
      </c>
      <c r="B23" s="8"/>
      <c r="C23" s="23">
        <v>29</v>
      </c>
      <c r="D23" s="23">
        <v>9</v>
      </c>
      <c r="E23" s="8">
        <v>1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>
        <v>1</v>
      </c>
      <c r="W23" s="8"/>
      <c r="X23" s="24">
        <f t="shared" si="2"/>
        <v>40</v>
      </c>
      <c r="Y23" s="9"/>
      <c r="Z23" s="9"/>
      <c r="AA23" s="9"/>
      <c r="AB23" s="24">
        <f t="shared" si="3"/>
        <v>40</v>
      </c>
    </row>
    <row r="24" spans="1:28" ht="15.75" x14ac:dyDescent="0.25">
      <c r="A24" s="8" t="s">
        <v>50</v>
      </c>
      <c r="B24" s="21"/>
      <c r="C24" s="21">
        <v>14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2">
        <f t="shared" si="2"/>
        <v>14</v>
      </c>
      <c r="Y24" s="21"/>
      <c r="Z24" s="21"/>
      <c r="AA24" s="21"/>
      <c r="AB24" s="22">
        <f t="shared" si="3"/>
        <v>14</v>
      </c>
    </row>
    <row r="25" spans="1:28" ht="15.75" x14ac:dyDescent="0.25">
      <c r="A25" s="8" t="s">
        <v>51</v>
      </c>
      <c r="B25" s="21"/>
      <c r="C25" s="21">
        <v>17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2">
        <f t="shared" si="2"/>
        <v>17</v>
      </c>
      <c r="Y25" s="21"/>
      <c r="Z25" s="21"/>
      <c r="AA25" s="21"/>
      <c r="AB25" s="22">
        <f t="shared" si="3"/>
        <v>17</v>
      </c>
    </row>
    <row r="26" spans="1:28" ht="15.75" x14ac:dyDescent="0.25">
      <c r="A26" s="8" t="s">
        <v>52</v>
      </c>
      <c r="B26" s="27">
        <v>1</v>
      </c>
      <c r="C26" s="27">
        <v>1</v>
      </c>
      <c r="D26" s="27">
        <v>23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8">
        <f t="shared" si="2"/>
        <v>25</v>
      </c>
      <c r="Y26" s="27"/>
      <c r="Z26" s="27"/>
      <c r="AA26" s="27"/>
      <c r="AB26" s="28">
        <f t="shared" si="3"/>
        <v>25</v>
      </c>
    </row>
    <row r="27" spans="1:28" ht="15.75" x14ac:dyDescent="0.25">
      <c r="A27" s="10" t="s">
        <v>53</v>
      </c>
      <c r="B27" s="19">
        <f t="shared" ref="B27:AA27" si="4">SUM(B13:B26)</f>
        <v>72</v>
      </c>
      <c r="C27" s="19">
        <f t="shared" si="4"/>
        <v>110</v>
      </c>
      <c r="D27" s="19">
        <f t="shared" si="4"/>
        <v>47</v>
      </c>
      <c r="E27" s="19">
        <f t="shared" si="4"/>
        <v>19</v>
      </c>
      <c r="F27" s="19">
        <f t="shared" si="4"/>
        <v>10</v>
      </c>
      <c r="G27" s="19">
        <f t="shared" si="4"/>
        <v>2</v>
      </c>
      <c r="H27" s="19">
        <f t="shared" si="4"/>
        <v>36</v>
      </c>
      <c r="I27" s="19">
        <f t="shared" si="4"/>
        <v>1</v>
      </c>
      <c r="J27" s="19">
        <f t="shared" si="4"/>
        <v>0</v>
      </c>
      <c r="K27" s="19">
        <f t="shared" si="4"/>
        <v>1</v>
      </c>
      <c r="L27" s="19">
        <f t="shared" si="4"/>
        <v>0</v>
      </c>
      <c r="M27" s="19">
        <f t="shared" si="4"/>
        <v>1</v>
      </c>
      <c r="N27" s="19">
        <f t="shared" si="4"/>
        <v>0</v>
      </c>
      <c r="O27" s="19">
        <f t="shared" si="4"/>
        <v>0</v>
      </c>
      <c r="P27" s="19">
        <f t="shared" si="4"/>
        <v>3</v>
      </c>
      <c r="Q27" s="19">
        <f t="shared" si="4"/>
        <v>2</v>
      </c>
      <c r="R27" s="19">
        <f t="shared" si="4"/>
        <v>0</v>
      </c>
      <c r="S27" s="19">
        <f t="shared" si="4"/>
        <v>2</v>
      </c>
      <c r="T27" s="19">
        <f t="shared" si="4"/>
        <v>2</v>
      </c>
      <c r="U27" s="19">
        <f t="shared" si="4"/>
        <v>0</v>
      </c>
      <c r="V27" s="19">
        <f t="shared" si="4"/>
        <v>1</v>
      </c>
      <c r="W27" s="19">
        <f t="shared" si="4"/>
        <v>0</v>
      </c>
      <c r="X27" s="20">
        <f t="shared" si="4"/>
        <v>309</v>
      </c>
      <c r="Y27" s="19">
        <f t="shared" si="4"/>
        <v>28</v>
      </c>
      <c r="Z27" s="19">
        <f t="shared" si="4"/>
        <v>3</v>
      </c>
      <c r="AA27" s="19">
        <f t="shared" si="4"/>
        <v>9</v>
      </c>
      <c r="AB27" s="18">
        <f t="shared" si="3"/>
        <v>349</v>
      </c>
    </row>
    <row r="28" spans="1:28" ht="15.7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30.75" x14ac:dyDescent="0.25">
      <c r="A29" s="11" t="s">
        <v>54</v>
      </c>
      <c r="B29" s="12"/>
      <c r="C29" s="12"/>
      <c r="D29" s="35" t="s">
        <v>55</v>
      </c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12"/>
      <c r="U29" s="12"/>
      <c r="V29" s="12"/>
      <c r="W29" s="12"/>
      <c r="X29" s="12"/>
      <c r="Y29" s="12"/>
      <c r="Z29" s="12"/>
      <c r="AA29" s="12"/>
      <c r="AB29" s="13"/>
    </row>
  </sheetData>
  <mergeCells count="7">
    <mergeCell ref="AB10:AB12"/>
    <mergeCell ref="B11:W11"/>
    <mergeCell ref="D29:S29"/>
    <mergeCell ref="A6:Q6"/>
    <mergeCell ref="A7:E7"/>
    <mergeCell ref="B8:Q8"/>
    <mergeCell ref="B10:AA10"/>
  </mergeCells>
  <pageMargins left="1.1023622047244095" right="0.70866141732283472" top="0.74803149606299213" bottom="0.74803149606299213" header="0.31496062992125984" footer="0.31496062992125984"/>
  <pageSetup paperSize="5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</dc:creator>
  <cp:lastModifiedBy>Evelyn Curruchich</cp:lastModifiedBy>
  <cp:lastPrinted>2016-06-07T16:45:14Z</cp:lastPrinted>
  <dcterms:created xsi:type="dcterms:W3CDTF">2016-03-01T21:29:13Z</dcterms:created>
  <dcterms:modified xsi:type="dcterms:W3CDTF">2016-06-07T16:45:39Z</dcterms:modified>
</cp:coreProperties>
</file>