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7690" windowHeight="13020"/>
  </bookViews>
  <sheets>
    <sheet name="Mayo" sheetId="7" r:id="rId1"/>
    <sheet name="LISTADO DE ASESORES" sheetId="6" r:id="rId2"/>
    <sheet name="DIETAS" sheetId="5" r:id="rId3"/>
    <sheet name="LISTADO DE VIAJES INTERNACION" sheetId="2" r:id="rId4"/>
    <sheet name="LISTADO DE VIATICOS NACIONALES" sheetId="4" r:id="rId5"/>
  </sheets>
  <definedNames>
    <definedName name="_xlnm._FilterDatabase" localSheetId="2" hidden="1">DIETAS!$A$10:$H$21</definedName>
    <definedName name="_xlnm._FilterDatabase" localSheetId="1" hidden="1">'LISTADO DE ASESORES'!$B$12:$H$20</definedName>
    <definedName name="_xlnm._FilterDatabase" localSheetId="4" hidden="1">'LISTADO DE VIATICOS NACIONALES'!$A$9:$P$9</definedName>
    <definedName name="_xlnm.Print_Titles" localSheetId="3">'LISTADO DE VIAJES INTERNACION'!$5:$7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6" l="1"/>
  <c r="F23" i="6" s="1"/>
  <c r="G19" i="5" l="1"/>
  <c r="F19" i="4" l="1"/>
  <c r="E17" i="2" l="1"/>
  <c r="I18" i="2" s="1"/>
</calcChain>
</file>

<file path=xl/sharedStrings.xml><?xml version="1.0" encoding="utf-8"?>
<sst xmlns="http://schemas.openxmlformats.org/spreadsheetml/2006/main" count="296" uniqueCount="222">
  <si>
    <t>Informacion de Oficio</t>
  </si>
  <si>
    <t>Reportes para Ley de Acceso a la Información Pública - Art. 10 Numeral 12</t>
  </si>
  <si>
    <t>Listado de viajes internacionales</t>
  </si>
  <si>
    <t>MES: MAYO DEL 2,020</t>
  </si>
  <si>
    <t>No.</t>
  </si>
  <si>
    <t>FECHA DE VIAJE</t>
  </si>
  <si>
    <t>OBJETIVOS Y JUSTIFICACIÓN DE LA COMISIÓN</t>
  </si>
  <si>
    <t>NIT FUNCIONARIO, EMPLEADO O PATICULAR AUTORIZADO</t>
  </si>
  <si>
    <t>NOMBRE DEL FUNCIONARIO, EMPLEADO O PARTICULAR AUTORIZADO</t>
  </si>
  <si>
    <t>DESTINO DEL VIAJE (CIUDAD, PAIS)</t>
  </si>
  <si>
    <t xml:space="preserve">CARGO FUNCIONARIO O EMPLEADO </t>
  </si>
  <si>
    <t>DURACIÓN TOTAL EN DÍAS</t>
  </si>
  <si>
    <t>COSTO VIATICOS EN Q.</t>
  </si>
  <si>
    <t>FR o CUR</t>
  </si>
  <si>
    <t>Total renglon 131</t>
  </si>
  <si>
    <t>FR 1836</t>
  </si>
  <si>
    <t>Boletos Aereos</t>
  </si>
  <si>
    <t>DATOS A REPORTAR:</t>
  </si>
  <si>
    <t>FECHA DE LA FACTURA</t>
  </si>
  <si>
    <t>NOMBRE DEL PROVEEDOR</t>
  </si>
  <si>
    <t>NIT DEL PROVEEDOR</t>
  </si>
  <si>
    <t>VALOR DEL BOLETO EN Q.</t>
  </si>
  <si>
    <t>NOMBRE DE LOS LUGARES (CIUDAD, PAÍS) EN QUE REALIZÓ ESCALA EN IDA</t>
  </si>
  <si>
    <t>NOMBRE DE LOS LUGARES (CIUDAD, PAÍS) EN QUE REALIZÓ ESCALA EN REGRESO</t>
  </si>
  <si>
    <t>VIAJA EN PRIMERA CLASE O CLASE ECONÓMICA</t>
  </si>
  <si>
    <t>CUANTAS PERSONAS VIAJAN</t>
  </si>
  <si>
    <t>FR 1683</t>
  </si>
  <si>
    <t>Total compra de Boleto Aereo</t>
  </si>
  <si>
    <t>Hecho Por :</t>
  </si>
  <si>
    <t>Aprobado Por:</t>
  </si>
  <si>
    <t>Sandra Elizabet Yool Curuchich</t>
  </si>
  <si>
    <t xml:space="preserve">Licda. Aura Marina Xinico Saquec </t>
  </si>
  <si>
    <t>Encargada de Tesoreria</t>
  </si>
  <si>
    <t>Directora Administrativa Financiera                               Defensora de la Mujer Indígena</t>
  </si>
  <si>
    <t>Defensoria de la Mujer Indigena</t>
  </si>
  <si>
    <t xml:space="preserve">                Defensoría de la Mujer Indígena                                   </t>
  </si>
  <si>
    <t xml:space="preserve">                           Información de Oficio</t>
  </si>
  <si>
    <t xml:space="preserve">                             Reportes para Ley de Acceso a la Información Pública - </t>
  </si>
  <si>
    <t xml:space="preserve">                                   Listado de viajes nacionales</t>
  </si>
  <si>
    <t>MES: MAYO 2,020</t>
  </si>
  <si>
    <t>ENTIDAD QUE AUTORIZA EL VIAJE</t>
  </si>
  <si>
    <t>AUTORIDAD QUE AUTORIZA LA COMISIÓN</t>
  </si>
  <si>
    <t>DURACION TOTAL EN DIAS</t>
  </si>
  <si>
    <t>DESTINO DEL VIAJE</t>
  </si>
  <si>
    <t>No. FORMULARIO LIQUIDACION VL</t>
  </si>
  <si>
    <t>NOMBRAMIENTO No.</t>
  </si>
  <si>
    <t>RENGLON</t>
  </si>
  <si>
    <t>NOMBRE FUNCIONARIO O EMPLEADO</t>
  </si>
  <si>
    <t>OBJETIVO Y JUSTIFICACIÓN DE LA COMISION</t>
  </si>
  <si>
    <t>Fecha de Aprobación SICOIN</t>
  </si>
  <si>
    <t>Señora Defensora Lilian Karina Xinico Xiquita</t>
  </si>
  <si>
    <t>Poptun Peten</t>
  </si>
  <si>
    <t>1281352-4</t>
  </si>
  <si>
    <t>Lic. Jose Diego Chivalan Osorio</t>
  </si>
  <si>
    <t xml:space="preserve">Encargado de la Unidad de Comunicación </t>
  </si>
  <si>
    <t>Para Coordinacion y presentacion de los temas: Atencion a Meidos de comunicación en la divulgacion y promicion del que hacer de DEMI a las trabajadoras de la Sede Regional de Peten.</t>
  </si>
  <si>
    <t>10, 11, 12 y 13/03/2020</t>
  </si>
  <si>
    <t>Poptun Peten, Puerto Barrios Izabal</t>
  </si>
  <si>
    <t>133</t>
  </si>
  <si>
    <t>2962548-3</t>
  </si>
  <si>
    <t>Defensora</t>
  </si>
  <si>
    <t>Visitar Sede Regional de Izabal y Peten de la Defensoria de la Mujer Indigena para conocer las condiciones de ambas instalaciones y reunion con equipo de trabajo , donde se dio a conocer el trabajo que realiza el personal en las diferentes unidades de las Sedes Regionales, Poptun, Peten y Puerto Barrios, Izabal</t>
  </si>
  <si>
    <t>25 y 26/02/2020</t>
  </si>
  <si>
    <t>375</t>
  </si>
  <si>
    <t>Licda. Nanci Karina Luc Xinico Encargada Temporal de Direccion Ejecutiva</t>
  </si>
  <si>
    <t>Ciudad de Guatemala</t>
  </si>
  <si>
    <t>3435</t>
  </si>
  <si>
    <t>2006661-9</t>
  </si>
  <si>
    <t>Licda. Vilma Dalila Macz Coy</t>
  </si>
  <si>
    <t>Delegada Regional de Alta Verapaz</t>
  </si>
  <si>
    <t>Participacion en reunion de trabajo con Delegadas Regionales con el objetivo de coordinar acciones referentes a las Asambleas Linguisticas y Consejo Consultivo correspondiente al año 2020, el resultado la participacion y presentacion de las Delegadas Regionales con Defensora,  avances en cuanto a la coordinacion de las Asambleas Linguisticas a realizarse, asi mismo se socializo los procedimientos de liquidacion de viaticos y de expedientes de actividades.</t>
  </si>
  <si>
    <t>24/01/2020</t>
  </si>
  <si>
    <t>376</t>
  </si>
  <si>
    <t>Licda. Justin Yenifer Diaz Reyes, Directora Administrativa Financiera</t>
  </si>
  <si>
    <t>Jalapa</t>
  </si>
  <si>
    <t>RG-L 121</t>
  </si>
  <si>
    <t>3440</t>
  </si>
  <si>
    <t>136</t>
  </si>
  <si>
    <t>8587628-3</t>
  </si>
  <si>
    <t>Hamilton Perez</t>
  </si>
  <si>
    <t>Piloto</t>
  </si>
  <si>
    <t>Por traslado de personal de la Unidad Juridica a  Jalapa</t>
  </si>
  <si>
    <t>28 /01/2020</t>
  </si>
  <si>
    <t>379</t>
  </si>
  <si>
    <t>Solola</t>
  </si>
  <si>
    <t>RG-L119</t>
  </si>
  <si>
    <t>3424</t>
  </si>
  <si>
    <t>Por entrega de insumos y documentos para uso Sede Regional de Solola.</t>
  </si>
  <si>
    <t>10/01/2020</t>
  </si>
  <si>
    <t>380</t>
  </si>
  <si>
    <t>Totonicapan</t>
  </si>
  <si>
    <t>RG-L118</t>
  </si>
  <si>
    <t>3423</t>
  </si>
  <si>
    <t>Por entrega de  documentos  en  Sede Regional de Totonicapan.</t>
  </si>
  <si>
    <t>09/01/2020</t>
  </si>
  <si>
    <t>381</t>
  </si>
  <si>
    <t>RG-L123</t>
  </si>
  <si>
    <t>3438</t>
  </si>
  <si>
    <t>3179415-7</t>
  </si>
  <si>
    <t>Sandra Elizabeth Santos Lopez</t>
  </si>
  <si>
    <t>Servicios Profesionales</t>
  </si>
  <si>
    <t>Seguimiento a proceso identificado, Delito de Negacion de Asistencia Tecnica, resultado Se procuro proceso en juzgado de Paz Penal del  Municipio de Jalapa, se procuro en la Fiscalia de la Mujer del Ministerio Publico el expediente se encuentra en dicha fiscalia.</t>
  </si>
  <si>
    <t>28/01/2020</t>
  </si>
  <si>
    <t>382</t>
  </si>
  <si>
    <t>3425</t>
  </si>
  <si>
    <t>3252861-2</t>
  </si>
  <si>
    <t>Rosa Rebeca Aceyturno</t>
  </si>
  <si>
    <t>Delegada Regional de Quiche</t>
  </si>
  <si>
    <t>Se Recibio una asesoria por parte del Asesor por asistencia en debate oral y publico, se asistio al tribunal Noveno de Sentencia Penal,.</t>
  </si>
  <si>
    <t>14 y 15/01/2020</t>
  </si>
  <si>
    <t>383</t>
  </si>
  <si>
    <t>2565216-8</t>
  </si>
  <si>
    <t>Maria Reyes Vicente Batz</t>
  </si>
  <si>
    <t>Astistente de Comunicación Social</t>
  </si>
  <si>
    <t xml:space="preserve">Apoyo en la presentacion de tema: Toma de Fotografias al desarrollo de todas las actividades como archivo fotografico de las acciones realizadas por la Unidad Comunicación Social </t>
  </si>
  <si>
    <t xml:space="preserve">10, 11, 12 y 13 de Marzo </t>
  </si>
  <si>
    <t>TOTAL RENGLÓN 133</t>
  </si>
  <si>
    <t xml:space="preserve">                                Sandra Elizabet Yool Curuchich</t>
  </si>
  <si>
    <t>Licda. Aura Marina Xinico Saquec</t>
  </si>
  <si>
    <t xml:space="preserve">         Licda. Aura Marina Xinico Saquec</t>
  </si>
  <si>
    <t xml:space="preserve">                                        Encargada de Tesoreria</t>
  </si>
  <si>
    <t xml:space="preserve">     Directora Administrativa Financiera</t>
  </si>
  <si>
    <t xml:space="preserve">                             Defensoria de la Mujer Indigena</t>
  </si>
  <si>
    <t xml:space="preserve">                      Defensoría de la Mujer Indígena                                   </t>
  </si>
  <si>
    <t xml:space="preserve">          Defensoria de la Mujer Indigena</t>
  </si>
  <si>
    <t>PAGO DE DIETAS A INTEGRANTES DE LA JUNTA COORDINADORA Art. 10-4</t>
  </si>
  <si>
    <t>DEFENSORIA DE LA MUJER INDIGENA</t>
  </si>
  <si>
    <t>CORRESPONDIENTE AL MES DE MAYO DEL 2,020</t>
  </si>
  <si>
    <t xml:space="preserve">RENGLON: </t>
  </si>
  <si>
    <t xml:space="preserve">No. </t>
  </si>
  <si>
    <t xml:space="preserve">NOMBRE COMPLETO </t>
  </si>
  <si>
    <t>FACTURA NO.</t>
  </si>
  <si>
    <t>FECHA DE SESION</t>
  </si>
  <si>
    <t>MONTO Q.</t>
  </si>
  <si>
    <t>RETENCION IVA</t>
  </si>
  <si>
    <t>LIQUIDO A RECIBIR</t>
  </si>
  <si>
    <t>CUR NO.</t>
  </si>
  <si>
    <t>RENTA TOTAL s/contrato</t>
  </si>
  <si>
    <r>
      <t>VIGENCIA DEL CONTRATO</t>
    </r>
    <r>
      <rPr>
        <b/>
        <sz val="14"/>
        <color theme="1"/>
        <rFont val="Calibri"/>
        <family val="2"/>
        <scheme val="minor"/>
      </rPr>
      <t xml:space="preserve">* </t>
    </r>
  </si>
  <si>
    <t>No. DE APROBACIÓN</t>
  </si>
  <si>
    <t>TOTALES</t>
  </si>
  <si>
    <t>Sololá</t>
  </si>
  <si>
    <t>68-2016</t>
  </si>
  <si>
    <t>Funcionamiento de Oficina Sede Regional Sololá</t>
  </si>
  <si>
    <t>Buen estado, buenas condiciones de habitabilidad, limpieza, salubridad e higiene, consta de 7 ambientes; un salon para atencion a usuarias, una sala para oficina de la delegada regional, un salon para oficina del area social, dos ambaientes para otras oficinas, 1 espacio abierto iluminacion y ventilacion con instalaciones para lavanderia y 1 ambiente completo para baño y sanitario, servicio de agua potable con cisterna y bomba hidraulica y energia electrica.</t>
  </si>
  <si>
    <t>132340-7</t>
  </si>
  <si>
    <t>Yolanda Emperatriz Villagrán López de Velazquez</t>
  </si>
  <si>
    <t>01/01/2016 al 31/12/2016</t>
  </si>
  <si>
    <t>AC-013-2016</t>
  </si>
  <si>
    <t>Chimaltenango</t>
  </si>
  <si>
    <t>65-2016</t>
  </si>
  <si>
    <t>Funcionamiento de Oficina Sede Regional Chimaltenango</t>
  </si>
  <si>
    <t>Buen estado, buenas condiciones de habitabilidad, limpieza, salubridad e higiene, consta de tres niveles, el primer consta de 1 garaje, tres ambientes, una pila y servicio sanitario, el segundo nivel consta de 6 ambientes, una pila y servicio sanitario y el tercer nivel consta de 1 salon de usos multiples, todos sus servicios funcionan adecuadamente, servicio de agua potable, servicio de extraccion de basura, servicio de energia electrica y una linea telefonica.</t>
  </si>
  <si>
    <t>573474-6</t>
  </si>
  <si>
    <t>Flavio Sal Pablo</t>
  </si>
  <si>
    <t>AC-011-2016</t>
  </si>
  <si>
    <t>Reportes para Ley de Acceso a la Información Pública - Art. 10 Numeral 19</t>
  </si>
  <si>
    <t>Contratos Arrendamientos…</t>
  </si>
  <si>
    <t xml:space="preserve">MES: </t>
  </si>
  <si>
    <t>DICIEMBRE 2016</t>
  </si>
  <si>
    <t>SEDE REGIONAL</t>
  </si>
  <si>
    <r>
      <t>No. DE CONTRATO</t>
    </r>
    <r>
      <rPr>
        <sz val="14"/>
        <color theme="1"/>
        <rFont val="Calibri"/>
        <family val="2"/>
        <scheme val="minor"/>
      </rPr>
      <t>*</t>
    </r>
  </si>
  <si>
    <t>MOTIVO DEL ARRENDAMIENTO</t>
  </si>
  <si>
    <t>CARACTERISTICAS DEL INMUEBLE</t>
  </si>
  <si>
    <t>NIT</t>
  </si>
  <si>
    <t>NOMBRE DEL PROPIETARIO Y/O MANDATARIO</t>
  </si>
  <si>
    <t>RENTA Pagada s/SICOIN</t>
  </si>
  <si>
    <t>Baja Verapaz</t>
  </si>
  <si>
    <t>66-2016</t>
  </si>
  <si>
    <t>Funcionamiento de Oficina Sede Regional Baja Verapaz</t>
  </si>
  <si>
    <t>Buen estado, buenas condiciones de habitabilidad, limpieza, salubridad e higiene, consta de dos niveles, el primer nivel consta de 6 ambientes, 1 cocina, 5 regaderas, 3 servicios sanitarios, 1 pila, el segundo nivel consta de 5 ambientes, 1 servicio sanitario y 1 bodega en la teerraza, todos sus servicios funcionan adecuadamente, servicio de agua potable, servicio de extraccion de basura, servicio de energia y linea telefonica.</t>
  </si>
  <si>
    <t>1029850-9</t>
  </si>
  <si>
    <t>Cindy Jeanneth Pineda Bol</t>
  </si>
  <si>
    <t>AC-014-2016</t>
  </si>
  <si>
    <t>TOTAL RENGLON 151</t>
  </si>
  <si>
    <t>*</t>
  </si>
  <si>
    <t>Acta Administrativa</t>
  </si>
  <si>
    <t>Fecha de emisión: 06/01/2017</t>
  </si>
  <si>
    <t xml:space="preserve"> </t>
  </si>
  <si>
    <t xml:space="preserve">       Directora Administrativa Financiera</t>
  </si>
  <si>
    <t xml:space="preserve">                                 Defensoria de la Mujer Indigena</t>
  </si>
  <si>
    <t>MES DE MAYO 2,020</t>
  </si>
  <si>
    <t>Ley de Acceso a la Información Publica</t>
  </si>
  <si>
    <t>Art. 11 Información Pública de Oficio del Organismo Ejecutivo</t>
  </si>
  <si>
    <t>Numeral 2. Listado de asesores…</t>
  </si>
  <si>
    <t>HOJA No. 1</t>
  </si>
  <si>
    <t>No. De Orden</t>
  </si>
  <si>
    <t>NOMBRES Y APELLIDOS</t>
  </si>
  <si>
    <t>PERIODO</t>
  </si>
  <si>
    <t>FUENTE</t>
  </si>
  <si>
    <t>MONTO</t>
  </si>
  <si>
    <t>SERVICIO</t>
  </si>
  <si>
    <t>DESCRIPCION</t>
  </si>
  <si>
    <t>TOTAL PAGADO ----------------------------------------------------------------&gt;</t>
  </si>
  <si>
    <t>Según SICOIN</t>
  </si>
  <si>
    <t>Sistema de Contabilidad Integrada Gubernamental</t>
  </si>
  <si>
    <t>PAGINA   :</t>
  </si>
  <si>
    <t>DE</t>
  </si>
  <si>
    <t>FECHA       :</t>
  </si>
  <si>
    <t>Reportes para Ley de Acceso a la Información Pública - Art. 10 Numeral 9</t>
  </si>
  <si>
    <t>HORA        :</t>
  </si>
  <si>
    <t>Depositos constituidos con fondos públicos</t>
  </si>
  <si>
    <t>REPORTE:</t>
  </si>
  <si>
    <t>R00815950.rpt</t>
  </si>
  <si>
    <t>Expresado en Quetzales</t>
  </si>
  <si>
    <t>DEL 01/05/2020 AL 31/05/2020</t>
  </si>
  <si>
    <t>EJERCICIO:</t>
  </si>
  <si>
    <t>2020</t>
  </si>
  <si>
    <t>BANCO</t>
  </si>
  <si>
    <t>CUENTA</t>
  </si>
  <si>
    <t>SALDO ANTERIOR
(1)</t>
  </si>
  <si>
    <t>MONTO DEBITO
(2)</t>
  </si>
  <si>
    <t>MONTO CREDITO
(3)</t>
  </si>
  <si>
    <t>NUEVO SALDO
(4)</t>
  </si>
  <si>
    <t>VARIACIÓN
(5) = (2) - (3)</t>
  </si>
  <si>
    <t>BANCO DE GUATEMALA</t>
  </si>
  <si>
    <t>[AECI/DEMI]  FORTALECIMIENTO INST. DEFENSORIA MUJER INDIGENA P/PROMOCION Y DEFENSA DERECHOS MUJERES INDIG FASE II</t>
  </si>
  <si>
    <t>[AECI/DEMI/PDDMI]  FORTALECIM INSTIT DEFENSORIA  MUJER INDIGENA, P/ LA PROMOC Y DEFENSA DERECHOS DE MUJERES INDIGENAS</t>
  </si>
  <si>
    <t>Total</t>
  </si>
  <si>
    <t>BANCO DE DESARROLLO RURAL.</t>
  </si>
  <si>
    <t>DEFENSORIA DE LA MUJER INDIGENA FONDO ROTATIVO INSTITUCIONAL</t>
  </si>
  <si>
    <t>GRAN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</si>
</sst>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quot;* #,##0.00_-;\-&quot;Q&quot;* #,##0.00_-;_-&quot;Q&quot;* &quot;-&quot;??_-;_-@_-"/>
    <numFmt numFmtId="43" formatCode="_-* #,##0.00_-;\-* #,##0.00_-;_-* &quot;-&quot;??_-;_-@_-"/>
    <numFmt numFmtId="164" formatCode="#,##0.00_ ;[Red]\-#,##0.00\ "/>
    <numFmt numFmtId="165" formatCode="_(* #,##0.00_);_(* \(#,##0.00\);_(* &quot;-&quot;??_);_(@_)"/>
    <numFmt numFmtId="166" formatCode="_(&quot;Q&quot;* #,##0.00_);_(&quot;Q&quot;* \(#,##0.00\);_(&quot;Q&quot;* &quot;-&quot;??_);_(@_)"/>
    <numFmt numFmtId="170" formatCode="[$-F400]h:mm:ss\ AM/PM"/>
  </numFmts>
  <fonts count="44">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sz val="9"/>
      <color rgb="FF000000"/>
      <name val="Verdana"/>
      <family val="2"/>
    </font>
    <font>
      <sz val="11"/>
      <color theme="1"/>
      <name val="Arial"/>
      <family val="2"/>
    </font>
    <font>
      <sz val="11"/>
      <name val="Calibri"/>
      <family val="2"/>
      <scheme val="minor"/>
    </font>
    <font>
      <sz val="10"/>
      <name val="Calibri"/>
      <family val="2"/>
      <scheme val="minor"/>
    </font>
    <font>
      <sz val="16"/>
      <name val="Calibri"/>
      <family val="2"/>
      <scheme val="minor"/>
    </font>
    <font>
      <b/>
      <sz val="16"/>
      <name val="Calibri"/>
      <family val="2"/>
      <scheme val="minor"/>
    </font>
    <font>
      <sz val="9"/>
      <name val="Calibri"/>
      <family val="2"/>
      <scheme val="minor"/>
    </font>
    <font>
      <b/>
      <sz val="9"/>
      <name val="Calibri"/>
      <family val="2"/>
      <scheme val="minor"/>
    </font>
    <font>
      <b/>
      <sz val="8"/>
      <name val="Calibri"/>
      <family val="2"/>
      <scheme val="minor"/>
    </font>
    <font>
      <sz val="9"/>
      <color theme="1"/>
      <name val="Calibri"/>
      <family val="2"/>
      <scheme val="minor"/>
    </font>
    <font>
      <sz val="10"/>
      <color theme="1"/>
      <name val="Calibri"/>
      <family val="2"/>
      <scheme val="minor"/>
    </font>
    <font>
      <b/>
      <sz val="11"/>
      <name val="Calibri"/>
      <family val="2"/>
      <scheme val="minor"/>
    </font>
    <font>
      <b/>
      <sz val="10"/>
      <name val="Calibri"/>
      <family val="2"/>
      <scheme val="minor"/>
    </font>
    <font>
      <sz val="12"/>
      <name val="Calibri"/>
      <family val="2"/>
      <scheme val="minor"/>
    </font>
    <font>
      <sz val="12"/>
      <color theme="0"/>
      <name val="Calibri"/>
      <family val="2"/>
      <scheme val="minor"/>
    </font>
    <font>
      <sz val="11"/>
      <color theme="0"/>
      <name val="Arial"/>
      <family val="2"/>
    </font>
    <font>
      <b/>
      <sz val="12"/>
      <color theme="1"/>
      <name val="Calibri"/>
      <family val="2"/>
      <scheme val="minor"/>
    </font>
    <font>
      <b/>
      <sz val="10"/>
      <color theme="1"/>
      <name val="Calibri"/>
      <family val="2"/>
      <scheme val="minor"/>
    </font>
    <font>
      <sz val="11"/>
      <name val="Bahnschrift SemiLight"/>
      <family val="2"/>
    </font>
    <font>
      <sz val="12"/>
      <color theme="1"/>
      <name val="Calibri"/>
      <family val="2"/>
      <scheme val="minor"/>
    </font>
    <font>
      <sz val="14"/>
      <color theme="1"/>
      <name val="Calibri"/>
      <family val="2"/>
      <scheme val="minor"/>
    </font>
    <font>
      <b/>
      <sz val="11"/>
      <color theme="1"/>
      <name val="Arial"/>
      <family val="2"/>
    </font>
    <font>
      <b/>
      <sz val="6"/>
      <color theme="1"/>
      <name val="Arial"/>
      <family val="2"/>
    </font>
    <font>
      <sz val="10"/>
      <color theme="1"/>
      <name val="Arial"/>
      <family val="2"/>
    </font>
    <font>
      <sz val="10"/>
      <color indexed="8"/>
      <name val="Arial"/>
      <family val="2"/>
    </font>
    <font>
      <sz val="12"/>
      <color theme="1"/>
      <name val="Arial"/>
      <family val="2"/>
    </font>
    <font>
      <sz val="10"/>
      <color indexed="8"/>
      <name val="ARIAL"/>
      <charset val="1"/>
    </font>
    <font>
      <b/>
      <sz val="10"/>
      <color indexed="8"/>
      <name val="ARIAL"/>
      <charset val="1"/>
    </font>
    <font>
      <b/>
      <sz val="9"/>
      <color indexed="8"/>
      <name val="Arial"/>
      <charset val="1"/>
    </font>
    <font>
      <b/>
      <sz val="8"/>
      <color indexed="8"/>
      <name val="Arial"/>
      <charset val="1"/>
    </font>
    <font>
      <b/>
      <sz val="10"/>
      <color indexed="8"/>
      <name val="Times New Roman"/>
      <charset val="1"/>
    </font>
    <font>
      <b/>
      <sz val="9"/>
      <color indexed="8"/>
      <name val="Times New Roman"/>
      <charset val="1"/>
    </font>
    <font>
      <sz val="8"/>
      <color indexed="8"/>
      <name val="Times New Roman"/>
      <charset val="1"/>
    </font>
    <font>
      <sz val="7"/>
      <color indexed="8"/>
      <name val="Times New Roman"/>
      <charset val="1"/>
    </font>
    <font>
      <b/>
      <sz val="7"/>
      <color indexed="8"/>
      <name val="Times New Roman"/>
      <charset val="1"/>
    </font>
    <font>
      <b/>
      <sz val="12"/>
      <color indexed="8"/>
      <name val="Times New Roman"/>
      <charset val="1"/>
    </font>
    <font>
      <b/>
      <sz val="8"/>
      <color indexed="8"/>
      <name val="Arial"/>
      <family val="2"/>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26">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5" fontId="1" fillId="0" borderId="0" applyFont="0" applyFill="0" applyBorder="0" applyAlignment="0" applyProtection="0"/>
    <xf numFmtId="0" fontId="33" fillId="0" borderId="0">
      <alignment vertical="top"/>
    </xf>
  </cellStyleXfs>
  <cellXfs count="233">
    <xf numFmtId="0" fontId="0" fillId="0" borderId="0" xfId="0"/>
    <xf numFmtId="0" fontId="4" fillId="0" borderId="0" xfId="0" applyFont="1"/>
    <xf numFmtId="0" fontId="5" fillId="0" borderId="0" xfId="0" applyFont="1"/>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0" fillId="0" borderId="3" xfId="0" applyBorder="1" applyAlignment="1">
      <alignment horizontal="center" vertical="center"/>
    </xf>
    <xf numFmtId="14" fontId="0" fillId="0" borderId="2" xfId="0" applyNumberFormat="1" applyBorder="1" applyAlignment="1">
      <alignment horizontal="left" vertical="center" wrapText="1"/>
    </xf>
    <xf numFmtId="0" fontId="2" fillId="0" borderId="1" xfId="0" applyFont="1" applyBorder="1" applyAlignment="1">
      <alignment horizontal="justify" vertical="center" wrapText="1"/>
    </xf>
    <xf numFmtId="0" fontId="7" fillId="2" borderId="0" xfId="0" applyFont="1" applyFill="1" applyAlignment="1">
      <alignment horizontal="left" vertical="center" wrapText="1"/>
    </xf>
    <xf numFmtId="0" fontId="0" fillId="0" borderId="2" xfId="0" applyBorder="1" applyAlignment="1">
      <alignment horizontal="justify" vertical="center" wrapText="1"/>
    </xf>
    <xf numFmtId="0" fontId="0" fillId="0" borderId="2" xfId="0" applyBorder="1" applyAlignment="1">
      <alignment horizontal="center" vertical="center"/>
    </xf>
    <xf numFmtId="44" fontId="0" fillId="0" borderId="2" xfId="0" applyNumberFormat="1" applyBorder="1" applyAlignment="1">
      <alignment vertical="center"/>
    </xf>
    <xf numFmtId="0" fontId="6" fillId="0" borderId="2" xfId="0" applyFont="1" applyFill="1" applyBorder="1" applyAlignment="1">
      <alignment horizontal="center" vertical="center" wrapText="1"/>
    </xf>
    <xf numFmtId="44" fontId="2" fillId="0" borderId="1" xfId="0" applyNumberFormat="1" applyFont="1" applyBorder="1"/>
    <xf numFmtId="0" fontId="0" fillId="0" borderId="7" xfId="0" applyBorder="1"/>
    <xf numFmtId="0" fontId="2" fillId="0" borderId="0" xfId="0" applyFont="1"/>
    <xf numFmtId="0" fontId="0" fillId="0" borderId="1" xfId="0" applyBorder="1" applyAlignment="1">
      <alignment horizontal="center" vertical="top" wrapText="1"/>
    </xf>
    <xf numFmtId="14" fontId="0" fillId="0" borderId="1" xfId="0" applyNumberFormat="1" applyBorder="1" applyAlignment="1">
      <alignment horizontal="justify" vertical="top" wrapText="1"/>
    </xf>
    <xf numFmtId="0" fontId="0" fillId="0" borderId="1" xfId="0" applyBorder="1" applyAlignment="1">
      <alignment horizontal="justify" vertical="top" wrapText="1"/>
    </xf>
    <xf numFmtId="40" fontId="0" fillId="0" borderId="1" xfId="0" applyNumberFormat="1" applyBorder="1" applyAlignment="1">
      <alignment horizontal="right" vertical="top" wrapText="1"/>
    </xf>
    <xf numFmtId="38" fontId="0" fillId="0" borderId="1" xfId="0" applyNumberFormat="1" applyBorder="1" applyAlignment="1">
      <alignment horizontal="center" vertical="top" wrapText="1"/>
    </xf>
    <xf numFmtId="40" fontId="2" fillId="0" borderId="7" xfId="0" applyNumberFormat="1" applyFont="1" applyBorder="1" applyAlignment="1">
      <alignment horizontal="right"/>
    </xf>
    <xf numFmtId="0" fontId="2" fillId="0" borderId="8" xfId="0" applyFont="1" applyBorder="1" applyAlignment="1"/>
    <xf numFmtId="0" fontId="2" fillId="0" borderId="0" xfId="0" applyFont="1" applyBorder="1" applyAlignment="1"/>
    <xf numFmtId="0" fontId="0" fillId="0" borderId="9" xfId="0" applyBorder="1"/>
    <xf numFmtId="0" fontId="0" fillId="0" borderId="5" xfId="0" applyBorder="1"/>
    <xf numFmtId="164" fontId="2" fillId="0" borderId="6" xfId="0" applyNumberFormat="1" applyFont="1" applyBorder="1"/>
    <xf numFmtId="0" fontId="0" fillId="0" borderId="0" xfId="0" applyAlignment="1">
      <alignment horizontal="justify" wrapText="1"/>
    </xf>
    <xf numFmtId="165" fontId="0" fillId="0" borderId="0" xfId="1" applyFont="1"/>
    <xf numFmtId="0" fontId="0" fillId="0" borderId="0" xfId="0" applyFont="1"/>
    <xf numFmtId="0" fontId="0" fillId="0" borderId="0" xfId="0" applyAlignment="1">
      <alignment horizontal="center"/>
    </xf>
    <xf numFmtId="0" fontId="2" fillId="0" borderId="0" xfId="0" applyFont="1" applyBorder="1" applyAlignment="1">
      <alignment horizontal="center"/>
    </xf>
    <xf numFmtId="40" fontId="2" fillId="0" borderId="0" xfId="0" applyNumberFormat="1" applyFont="1" applyBorder="1"/>
    <xf numFmtId="0" fontId="8" fillId="0" borderId="0" xfId="0" applyFont="1" applyAlignment="1"/>
    <xf numFmtId="0" fontId="3" fillId="0" borderId="0" xfId="0" applyFont="1"/>
    <xf numFmtId="0" fontId="9" fillId="0" borderId="0" xfId="0" applyFont="1" applyFill="1"/>
    <xf numFmtId="0" fontId="9" fillId="0" borderId="0" xfId="0" applyFont="1" applyFill="1" applyAlignment="1">
      <alignment horizontal="justify" wrapText="1"/>
    </xf>
    <xf numFmtId="165" fontId="9" fillId="0" borderId="0" xfId="1" applyFont="1" applyFill="1"/>
    <xf numFmtId="0" fontId="10" fillId="0" borderId="0" xfId="0" applyFont="1" applyFill="1"/>
    <xf numFmtId="0" fontId="11" fillId="0" borderId="0" xfId="0" applyFont="1" applyFill="1"/>
    <xf numFmtId="0" fontId="13" fillId="0" borderId="0" xfId="0" applyFont="1" applyFill="1"/>
    <xf numFmtId="0" fontId="14" fillId="0" borderId="0" xfId="0" applyFont="1" applyFill="1"/>
    <xf numFmtId="0" fontId="13" fillId="0" borderId="0" xfId="0" applyFont="1" applyFill="1" applyAlignment="1">
      <alignment horizontal="justify" wrapText="1"/>
    </xf>
    <xf numFmtId="165" fontId="13" fillId="0" borderId="0" xfId="1" applyFont="1" applyFill="1"/>
    <xf numFmtId="0" fontId="14" fillId="0" borderId="10" xfId="0" applyFont="1" applyFill="1" applyBorder="1" applyAlignment="1">
      <alignment vertical="center"/>
    </xf>
    <xf numFmtId="0" fontId="14" fillId="0" borderId="11" xfId="0" applyFont="1" applyFill="1" applyBorder="1" applyAlignment="1">
      <alignment horizontal="center" vertical="center" wrapText="1"/>
    </xf>
    <xf numFmtId="165" fontId="14" fillId="0" borderId="11" xfId="1"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xf>
    <xf numFmtId="0" fontId="10" fillId="0" borderId="14" xfId="0" applyFont="1" applyFill="1" applyBorder="1" applyAlignment="1">
      <alignment horizontal="center" vertical="center" wrapText="1"/>
    </xf>
    <xf numFmtId="0" fontId="16" fillId="0" borderId="14" xfId="0" applyFont="1" applyFill="1" applyBorder="1" applyAlignment="1">
      <alignment horizontal="center" vertical="center" wrapText="1"/>
    </xf>
    <xf numFmtId="44" fontId="16" fillId="0" borderId="14" xfId="1" applyNumberFormat="1" applyFont="1" applyFill="1" applyBorder="1" applyAlignment="1">
      <alignment horizontal="center" vertical="center" wrapText="1"/>
    </xf>
    <xf numFmtId="0" fontId="17" fillId="0" borderId="14" xfId="0" applyFont="1" applyFill="1" applyBorder="1" applyAlignment="1">
      <alignment horizontal="left" vertical="center" wrapText="1"/>
    </xf>
    <xf numFmtId="14" fontId="16" fillId="0" borderId="15" xfId="0" applyNumberFormat="1" applyFont="1" applyFill="1" applyBorder="1" applyAlignment="1">
      <alignment horizontal="center" vertical="center" wrapText="1"/>
    </xf>
    <xf numFmtId="0" fontId="14" fillId="0" borderId="16" xfId="0" applyFont="1" applyFill="1" applyBorder="1" applyAlignment="1">
      <alignment horizontal="center" vertical="center"/>
    </xf>
    <xf numFmtId="0" fontId="10" fillId="0" borderId="17"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17" xfId="0" applyFont="1" applyFill="1" applyBorder="1" applyAlignment="1">
      <alignment horizontal="center" vertical="center" wrapText="1"/>
    </xf>
    <xf numFmtId="44" fontId="9" fillId="0" borderId="17" xfId="0" applyNumberFormat="1" applyFont="1" applyFill="1" applyBorder="1" applyAlignment="1">
      <alignment horizontal="center" vertical="center"/>
    </xf>
    <xf numFmtId="49" fontId="9" fillId="0" borderId="17" xfId="1" applyNumberFormat="1" applyFont="1" applyFill="1" applyBorder="1" applyAlignment="1">
      <alignment horizontal="center" vertical="center"/>
    </xf>
    <xf numFmtId="0" fontId="13" fillId="0" borderId="17" xfId="0" applyFont="1" applyFill="1" applyBorder="1" applyAlignment="1">
      <alignment horizontal="center" vertical="center" wrapText="1"/>
    </xf>
    <xf numFmtId="49" fontId="9" fillId="0" borderId="17" xfId="0" applyNumberFormat="1" applyFont="1" applyFill="1" applyBorder="1" applyAlignment="1">
      <alignment horizontal="center" vertical="center" wrapText="1"/>
    </xf>
    <xf numFmtId="49" fontId="10" fillId="0" borderId="17" xfId="0" applyNumberFormat="1" applyFont="1" applyFill="1" applyBorder="1" applyAlignment="1">
      <alignment vertical="center" wrapText="1"/>
    </xf>
    <xf numFmtId="49" fontId="10" fillId="0" borderId="17" xfId="0" applyNumberFormat="1" applyFont="1" applyFill="1" applyBorder="1" applyAlignment="1">
      <alignment horizontal="center" vertical="center" wrapText="1"/>
    </xf>
    <xf numFmtId="14" fontId="16" fillId="0" borderId="18" xfId="0" applyNumberFormat="1" applyFont="1" applyFill="1" applyBorder="1" applyAlignment="1">
      <alignment horizontal="center" vertical="center" wrapText="1"/>
    </xf>
    <xf numFmtId="44" fontId="10" fillId="0" borderId="17" xfId="1" applyNumberFormat="1"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0" fontId="14" fillId="0" borderId="19" xfId="0" applyFont="1" applyFill="1" applyBorder="1" applyAlignment="1">
      <alignment horizontal="center" vertical="center"/>
    </xf>
    <xf numFmtId="0" fontId="10" fillId="0" borderId="20" xfId="0" applyFont="1" applyFill="1" applyBorder="1" applyAlignment="1">
      <alignment horizontal="center" vertical="center" wrapText="1"/>
    </xf>
    <xf numFmtId="0" fontId="16" fillId="0" borderId="20" xfId="0" applyFont="1" applyFill="1" applyBorder="1" applyAlignment="1">
      <alignment horizontal="center" vertical="center" wrapText="1"/>
    </xf>
    <xf numFmtId="44" fontId="16" fillId="0" borderId="20" xfId="1" applyNumberFormat="1" applyFont="1" applyFill="1" applyBorder="1" applyAlignment="1">
      <alignment horizontal="center" vertical="center" wrapText="1"/>
    </xf>
    <xf numFmtId="0" fontId="17" fillId="0" borderId="20" xfId="0" applyFont="1" applyFill="1" applyBorder="1" applyAlignment="1">
      <alignment horizontal="left" vertical="center" wrapText="1"/>
    </xf>
    <xf numFmtId="14" fontId="16" fillId="0" borderId="21" xfId="0" applyNumberFormat="1" applyFont="1" applyFill="1" applyBorder="1" applyAlignment="1">
      <alignment horizontal="center" vertical="center" wrapText="1"/>
    </xf>
    <xf numFmtId="0" fontId="0" fillId="0" borderId="22" xfId="0" applyFill="1" applyBorder="1"/>
    <xf numFmtId="165" fontId="18" fillId="0" borderId="9" xfId="1" applyFont="1" applyFill="1" applyBorder="1" applyAlignment="1">
      <alignment horizontal="center"/>
    </xf>
    <xf numFmtId="0" fontId="9" fillId="0" borderId="9" xfId="0" applyFont="1" applyFill="1" applyBorder="1" applyAlignment="1">
      <alignment horizontal="justify" wrapText="1"/>
    </xf>
    <xf numFmtId="166" fontId="19" fillId="0" borderId="9" xfId="0" applyNumberFormat="1" applyFont="1" applyFill="1" applyBorder="1"/>
    <xf numFmtId="0" fontId="0" fillId="0" borderId="0" xfId="0" applyBorder="1"/>
    <xf numFmtId="165" fontId="0" fillId="0" borderId="0" xfId="1" applyFont="1" applyBorder="1"/>
    <xf numFmtId="165" fontId="2" fillId="0" borderId="0" xfId="0" applyNumberFormat="1" applyFont="1" applyBorder="1"/>
    <xf numFmtId="0" fontId="0" fillId="0" borderId="0" xfId="0" applyBorder="1" applyAlignment="1">
      <alignment horizontal="justify" wrapText="1"/>
    </xf>
    <xf numFmtId="0" fontId="17" fillId="0" borderId="0" xfId="0" applyFont="1" applyFill="1" applyBorder="1" applyAlignment="1">
      <alignment horizontal="justify" wrapText="1"/>
    </xf>
    <xf numFmtId="0" fontId="20" fillId="0" borderId="0" xfId="0" applyFont="1" applyFill="1" applyBorder="1" applyAlignment="1">
      <alignment horizontal="center" vertical="center" wrapText="1"/>
    </xf>
    <xf numFmtId="14" fontId="20" fillId="0" borderId="0" xfId="0" applyNumberFormat="1" applyFont="1" applyFill="1" applyBorder="1" applyAlignment="1">
      <alignment horizontal="center" vertical="center" wrapText="1"/>
    </xf>
    <xf numFmtId="0" fontId="0" fillId="0" borderId="0" xfId="0" applyFill="1" applyBorder="1"/>
    <xf numFmtId="165" fontId="18" fillId="0" borderId="0" xfId="1" applyFont="1" applyFill="1" applyBorder="1" applyAlignment="1">
      <alignment horizontal="center"/>
    </xf>
    <xf numFmtId="0" fontId="9" fillId="0" borderId="0" xfId="0" applyFont="1" applyFill="1" applyBorder="1" applyAlignment="1">
      <alignment horizontal="justify" wrapText="1"/>
    </xf>
    <xf numFmtId="166" fontId="19" fillId="0" borderId="0" xfId="0" applyNumberFormat="1" applyFont="1" applyFill="1" applyBorder="1"/>
    <xf numFmtId="0" fontId="0" fillId="0" borderId="0" xfId="0" applyFill="1"/>
    <xf numFmtId="166" fontId="9" fillId="0" borderId="0" xfId="0" applyNumberFormat="1" applyFont="1" applyFill="1"/>
    <xf numFmtId="4" fontId="0" fillId="0" borderId="0" xfId="0" applyNumberFormat="1"/>
    <xf numFmtId="43" fontId="0" fillId="0" borderId="0" xfId="0" applyNumberFormat="1" applyAlignment="1">
      <alignment horizontal="justify" wrapText="1"/>
    </xf>
    <xf numFmtId="0" fontId="0" fillId="0" borderId="0" xfId="0" applyFill="1" applyAlignment="1">
      <alignment horizontal="justify" wrapText="1"/>
    </xf>
    <xf numFmtId="166" fontId="20" fillId="0" borderId="0" xfId="1" applyNumberFormat="1" applyFont="1" applyFill="1" applyBorder="1" applyAlignment="1">
      <alignment horizontal="center" vertical="center" wrapText="1"/>
    </xf>
    <xf numFmtId="0" fontId="8" fillId="0" borderId="0" xfId="0" applyFont="1"/>
    <xf numFmtId="0" fontId="21" fillId="0" borderId="0" xfId="0" applyFont="1"/>
    <xf numFmtId="0" fontId="0" fillId="0" borderId="0" xfId="0" applyAlignment="1">
      <alignment horizontal="right"/>
    </xf>
    <xf numFmtId="0" fontId="0" fillId="0" borderId="0" xfId="0" applyAlignment="1">
      <alignment horizontal="left"/>
    </xf>
    <xf numFmtId="0" fontId="3" fillId="0" borderId="0" xfId="0" applyFont="1" applyFill="1"/>
    <xf numFmtId="0" fontId="22" fillId="0" borderId="0" xfId="0" applyFont="1" applyAlignment="1"/>
    <xf numFmtId="0" fontId="10" fillId="0" borderId="0" xfId="0" applyFont="1" applyFill="1" applyAlignment="1">
      <alignment horizontal="justify" wrapText="1"/>
    </xf>
    <xf numFmtId="0" fontId="0" fillId="0" borderId="0" xfId="0" applyAlignment="1">
      <alignment vertical="top"/>
    </xf>
    <xf numFmtId="0" fontId="2" fillId="0" borderId="0" xfId="0" applyFont="1" applyAlignment="1">
      <alignment horizontal="right" vertical="top"/>
    </xf>
    <xf numFmtId="49" fontId="2" fillId="0" borderId="0" xfId="0" applyNumberFormat="1" applyFont="1" applyAlignment="1">
      <alignment vertical="top"/>
    </xf>
    <xf numFmtId="0" fontId="2" fillId="0" borderId="0" xfId="0" applyFont="1" applyAlignment="1">
      <alignment horizontal="center" vertical="top"/>
    </xf>
    <xf numFmtId="0" fontId="2" fillId="0" borderId="0" xfId="0" applyFont="1" applyAlignment="1">
      <alignment vertical="top"/>
    </xf>
    <xf numFmtId="0" fontId="2" fillId="0" borderId="17" xfId="0" applyFont="1" applyBorder="1" applyAlignment="1">
      <alignment horizontal="center" wrapText="1"/>
    </xf>
    <xf numFmtId="0" fontId="2" fillId="0" borderId="17" xfId="0" applyFont="1" applyBorder="1" applyAlignment="1">
      <alignment horizontal="center" vertical="top" wrapText="1"/>
    </xf>
    <xf numFmtId="0" fontId="24" fillId="0" borderId="17"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0" fillId="0" borderId="17" xfId="0" applyFont="1" applyFill="1" applyBorder="1" applyAlignment="1">
      <alignment horizontal="center" vertical="center"/>
    </xf>
    <xf numFmtId="0" fontId="9" fillId="0" borderId="17" xfId="0" applyFont="1" applyFill="1" applyBorder="1" applyAlignment="1">
      <alignment horizontal="left" vertical="center"/>
    </xf>
    <xf numFmtId="0" fontId="9" fillId="0" borderId="17" xfId="0" applyFont="1" applyFill="1" applyBorder="1" applyAlignment="1">
      <alignment horizontal="center" vertical="top"/>
    </xf>
    <xf numFmtId="49" fontId="9" fillId="0" borderId="17" xfId="0" applyNumberFormat="1" applyFont="1" applyFill="1" applyBorder="1" applyAlignment="1">
      <alignment horizontal="center" vertical="top" wrapText="1"/>
    </xf>
    <xf numFmtId="44" fontId="9" fillId="0" borderId="17" xfId="0" applyNumberFormat="1" applyFont="1" applyFill="1" applyBorder="1" applyAlignment="1">
      <alignment horizontal="justify" vertical="top" wrapText="1"/>
    </xf>
    <xf numFmtId="3" fontId="9" fillId="0" borderId="17" xfId="0" applyNumberFormat="1" applyFont="1" applyFill="1" applyBorder="1" applyAlignment="1">
      <alignment horizontal="center" vertical="top"/>
    </xf>
    <xf numFmtId="4" fontId="0" fillId="0" borderId="17" xfId="0" applyNumberFormat="1" applyFont="1" applyBorder="1" applyAlignment="1">
      <alignment horizontal="center" vertical="top"/>
    </xf>
    <xf numFmtId="0" fontId="0" fillId="0" borderId="17" xfId="0" applyBorder="1" applyAlignment="1">
      <alignment vertical="top"/>
    </xf>
    <xf numFmtId="4" fontId="0" fillId="0" borderId="0" xfId="0" applyNumberFormat="1" applyFont="1" applyBorder="1" applyAlignment="1">
      <alignment horizontal="center" vertical="top"/>
    </xf>
    <xf numFmtId="0" fontId="0" fillId="0" borderId="0" xfId="0" applyBorder="1" applyAlignment="1">
      <alignment vertical="top"/>
    </xf>
    <xf numFmtId="49" fontId="25" fillId="0" borderId="17" xfId="0" applyNumberFormat="1" applyFont="1" applyFill="1" applyBorder="1" applyAlignment="1">
      <alignment horizontal="center" vertical="top" wrapText="1"/>
    </xf>
    <xf numFmtId="49" fontId="9" fillId="0" borderId="17" xfId="0" applyNumberFormat="1" applyFont="1" applyFill="1" applyBorder="1" applyAlignment="1">
      <alignment horizontal="center" vertical="center"/>
    </xf>
    <xf numFmtId="4" fontId="0" fillId="0" borderId="0" xfId="0" applyNumberFormat="1" applyFont="1" applyFill="1" applyBorder="1" applyAlignment="1">
      <alignment horizontal="center" vertical="top"/>
    </xf>
    <xf numFmtId="0" fontId="0" fillId="0" borderId="0" xfId="0" applyFill="1" applyBorder="1" applyAlignment="1">
      <alignment vertical="top"/>
    </xf>
    <xf numFmtId="0" fontId="0" fillId="3" borderId="0" xfId="0" applyFill="1"/>
    <xf numFmtId="0" fontId="9" fillId="0" borderId="17" xfId="0" applyFont="1" applyFill="1" applyBorder="1" applyAlignment="1">
      <alignment horizontal="center" vertical="top" wrapText="1"/>
    </xf>
    <xf numFmtId="0" fontId="2" fillId="0" borderId="17" xfId="0" applyFont="1" applyBorder="1" applyAlignment="1">
      <alignment horizontal="center" vertical="center"/>
    </xf>
    <xf numFmtId="0" fontId="2" fillId="0" borderId="17" xfId="0" applyFont="1" applyBorder="1" applyAlignment="1">
      <alignment horizontal="right" vertical="top"/>
    </xf>
    <xf numFmtId="0" fontId="0" fillId="0" borderId="17" xfId="0" applyFont="1" applyBorder="1" applyAlignment="1">
      <alignment horizontal="center" vertical="top"/>
    </xf>
    <xf numFmtId="0" fontId="0" fillId="0" borderId="17" xfId="0" applyFont="1" applyBorder="1" applyAlignment="1">
      <alignment horizontal="center" vertical="top" wrapText="1"/>
    </xf>
    <xf numFmtId="44" fontId="2" fillId="0" borderId="17" xfId="0" applyNumberFormat="1" applyFont="1" applyBorder="1" applyAlignment="1">
      <alignment horizontal="justify" vertical="top" wrapText="1"/>
    </xf>
    <xf numFmtId="0" fontId="2" fillId="0" borderId="17" xfId="0" applyFont="1" applyBorder="1" applyAlignment="1">
      <alignment horizontal="center" vertical="top"/>
    </xf>
    <xf numFmtId="44" fontId="2" fillId="0" borderId="17" xfId="0" applyNumberFormat="1" applyFont="1" applyBorder="1" applyAlignment="1">
      <alignment horizontal="left" vertical="top"/>
    </xf>
    <xf numFmtId="4" fontId="0" fillId="0" borderId="17" xfId="0" applyNumberFormat="1" applyFont="1" applyBorder="1" applyAlignment="1">
      <alignment horizontal="right" vertical="top"/>
    </xf>
    <xf numFmtId="0" fontId="23" fillId="0" borderId="0" xfId="0" applyFont="1" applyBorder="1" applyAlignment="1">
      <alignment horizontal="center" vertical="center"/>
    </xf>
    <xf numFmtId="0" fontId="26" fillId="0" borderId="0" xfId="0" applyFont="1" applyBorder="1" applyAlignment="1">
      <alignment horizontal="center" vertical="top"/>
    </xf>
    <xf numFmtId="0" fontId="26" fillId="0" borderId="0" xfId="0" applyFont="1" applyBorder="1" applyAlignment="1">
      <alignment horizontal="center" vertical="top" wrapText="1"/>
    </xf>
    <xf numFmtId="0" fontId="26" fillId="0" borderId="0" xfId="0" applyFont="1" applyBorder="1" applyAlignment="1">
      <alignment horizontal="justify" vertical="justify" wrapText="1"/>
    </xf>
    <xf numFmtId="44" fontId="23" fillId="0" borderId="0" xfId="0" applyNumberFormat="1" applyFont="1" applyBorder="1" applyAlignment="1">
      <alignment horizontal="left" vertical="top"/>
    </xf>
    <xf numFmtId="4" fontId="26" fillId="0" borderId="0" xfId="0" applyNumberFormat="1" applyFont="1" applyBorder="1" applyAlignment="1">
      <alignment horizontal="right" vertical="top"/>
    </xf>
    <xf numFmtId="44" fontId="26" fillId="0" borderId="0" xfId="0" applyNumberFormat="1" applyFont="1" applyBorder="1" applyAlignment="1">
      <alignment horizontal="justify" vertical="top" wrapText="1"/>
    </xf>
    <xf numFmtId="0" fontId="26" fillId="0" borderId="0" xfId="0" applyFont="1" applyBorder="1" applyAlignment="1">
      <alignment horizontal="justify" vertical="top"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0" fillId="0" borderId="17" xfId="0" applyBorder="1"/>
    <xf numFmtId="49" fontId="2" fillId="0" borderId="17" xfId="0" applyNumberFormat="1" applyFont="1" applyBorder="1" applyAlignment="1">
      <alignment vertical="top"/>
    </xf>
    <xf numFmtId="0" fontId="26" fillId="0" borderId="17" xfId="0" applyFont="1" applyBorder="1" applyAlignment="1">
      <alignment horizontal="center" vertical="top" wrapText="1"/>
    </xf>
    <xf numFmtId="0" fontId="0" fillId="0" borderId="17" xfId="0" applyBorder="1" applyAlignment="1">
      <alignment wrapText="1"/>
    </xf>
    <xf numFmtId="0" fontId="2" fillId="0" borderId="17" xfId="0" applyFont="1" applyBorder="1" applyAlignment="1">
      <alignment horizontal="left" vertical="top" wrapText="1"/>
    </xf>
    <xf numFmtId="4" fontId="26" fillId="0" borderId="17" xfId="0" applyNumberFormat="1" applyFont="1" applyBorder="1" applyAlignment="1">
      <alignment horizontal="right" vertical="top"/>
    </xf>
    <xf numFmtId="0" fontId="2" fillId="0" borderId="17" xfId="0" applyFont="1" applyBorder="1" applyAlignment="1">
      <alignment horizontal="left" vertical="top"/>
    </xf>
    <xf numFmtId="0" fontId="2" fillId="0" borderId="23" xfId="0" applyFont="1" applyBorder="1" applyAlignment="1">
      <alignment horizontal="left" vertical="top" wrapText="1"/>
    </xf>
    <xf numFmtId="4" fontId="26" fillId="0" borderId="23" xfId="0" applyNumberFormat="1" applyFont="1" applyBorder="1" applyAlignment="1">
      <alignment horizontal="right" vertical="top"/>
    </xf>
    <xf numFmtId="0" fontId="0" fillId="0" borderId="17" xfId="0" applyFill="1" applyBorder="1" applyAlignment="1">
      <alignment vertical="top"/>
    </xf>
    <xf numFmtId="0" fontId="2" fillId="0" borderId="0" xfId="0" applyFont="1" applyBorder="1" applyAlignment="1">
      <alignment horizontal="left" vertical="top"/>
    </xf>
    <xf numFmtId="49" fontId="2" fillId="0" borderId="0" xfId="0" applyNumberFormat="1" applyFont="1" applyBorder="1" applyAlignment="1">
      <alignment vertical="top"/>
    </xf>
    <xf numFmtId="0" fontId="2" fillId="0" borderId="0" xfId="0" applyFont="1" applyBorder="1" applyAlignment="1">
      <alignment horizontal="left" vertical="top" wrapText="1"/>
    </xf>
    <xf numFmtId="0" fontId="0" fillId="0" borderId="23" xfId="0" applyBorder="1" applyAlignment="1">
      <alignment vertical="top"/>
    </xf>
    <xf numFmtId="0" fontId="0" fillId="0" borderId="25" xfId="0" applyBorder="1" applyAlignment="1">
      <alignment vertical="top"/>
    </xf>
    <xf numFmtId="4" fontId="0" fillId="0" borderId="0" xfId="0" applyNumberFormat="1" applyAlignment="1">
      <alignment vertical="top"/>
    </xf>
    <xf numFmtId="0" fontId="4" fillId="0" borderId="0" xfId="0" applyFont="1" applyAlignment="1">
      <alignment horizontal="right"/>
    </xf>
    <xf numFmtId="0" fontId="0" fillId="0" borderId="0" xfId="0" applyFont="1" applyAlignment="1">
      <alignment horizontal="right"/>
    </xf>
    <xf numFmtId="0" fontId="0" fillId="0" borderId="0" xfId="0" applyFont="1" applyAlignment="1">
      <alignment horizontal="left"/>
    </xf>
    <xf numFmtId="0" fontId="8" fillId="0" borderId="0" xfId="0" applyFont="1" applyFill="1"/>
    <xf numFmtId="0" fontId="28" fillId="0" borderId="0" xfId="0" applyFont="1" applyFill="1" applyAlignment="1">
      <alignment horizontal="right"/>
    </xf>
    <xf numFmtId="0" fontId="29" fillId="0" borderId="17" xfId="0" applyFont="1" applyFill="1" applyBorder="1" applyAlignment="1">
      <alignment horizontal="center" wrapText="1"/>
    </xf>
    <xf numFmtId="0" fontId="28" fillId="0" borderId="17" xfId="0" applyFont="1" applyFill="1" applyBorder="1" applyAlignment="1">
      <alignment horizontal="center" vertical="center"/>
    </xf>
    <xf numFmtId="0" fontId="28" fillId="0" borderId="17" xfId="0" applyFont="1" applyFill="1" applyBorder="1" applyAlignment="1">
      <alignment horizontal="center" vertical="center" wrapText="1"/>
    </xf>
    <xf numFmtId="0" fontId="30" fillId="0" borderId="17" xfId="0" applyFont="1" applyFill="1" applyBorder="1" applyAlignment="1">
      <alignment horizontal="center"/>
    </xf>
    <xf numFmtId="0" fontId="31" fillId="0" borderId="17" xfId="0" applyFont="1" applyFill="1" applyBorder="1" applyAlignment="1">
      <alignment horizontal="left" vertical="center" wrapText="1" readingOrder="1"/>
    </xf>
    <xf numFmtId="0" fontId="31" fillId="0" borderId="17" xfId="0" applyFont="1" applyFill="1" applyBorder="1" applyAlignment="1">
      <alignment horizontal="center" vertical="center" wrapText="1" readingOrder="1"/>
    </xf>
    <xf numFmtId="0" fontId="31" fillId="0" borderId="17" xfId="0" applyFont="1" applyFill="1" applyBorder="1" applyAlignment="1">
      <alignment horizontal="center" vertical="center" readingOrder="1"/>
    </xf>
    <xf numFmtId="0" fontId="30" fillId="0" borderId="17" xfId="0" applyFont="1" applyFill="1" applyBorder="1" applyAlignment="1">
      <alignment horizontal="center" vertical="center"/>
    </xf>
    <xf numFmtId="166" fontId="30" fillId="0" borderId="17" xfId="0" applyNumberFormat="1" applyFont="1" applyFill="1" applyBorder="1" applyAlignment="1">
      <alignment vertical="center"/>
    </xf>
    <xf numFmtId="166" fontId="30" fillId="0" borderId="17" xfId="0" applyNumberFormat="1" applyFont="1" applyFill="1" applyBorder="1" applyAlignment="1">
      <alignment horizontal="center" vertical="center" wrapText="1"/>
    </xf>
    <xf numFmtId="0" fontId="30" fillId="0" borderId="17" xfId="0" applyFont="1" applyFill="1" applyBorder="1" applyAlignment="1">
      <alignment horizontal="left" vertical="top" wrapText="1"/>
    </xf>
    <xf numFmtId="0" fontId="8" fillId="3" borderId="0" xfId="0" applyFont="1" applyFill="1"/>
    <xf numFmtId="0" fontId="31" fillId="0" borderId="0" xfId="0" applyFont="1" applyFill="1" applyBorder="1" applyAlignment="1">
      <alignment horizontal="left" vertical="center" readingOrder="1"/>
    </xf>
    <xf numFmtId="0" fontId="31" fillId="0" borderId="0" xfId="0" applyFont="1" applyFill="1" applyBorder="1" applyAlignment="1">
      <alignment horizontal="center" vertical="center" wrapText="1" readingOrder="1"/>
    </xf>
    <xf numFmtId="0" fontId="31" fillId="0" borderId="0" xfId="0" applyFont="1" applyFill="1" applyBorder="1" applyAlignment="1">
      <alignment horizontal="center" vertical="center" readingOrder="1"/>
    </xf>
    <xf numFmtId="0" fontId="8" fillId="0" borderId="0" xfId="0" applyFont="1" applyFill="1" applyBorder="1" applyAlignment="1">
      <alignment horizontal="center" vertical="center"/>
    </xf>
    <xf numFmtId="166" fontId="8" fillId="0" borderId="0" xfId="0" applyNumberFormat="1" applyFont="1" applyFill="1" applyBorder="1"/>
    <xf numFmtId="166" fontId="8" fillId="0" borderId="0" xfId="0" applyNumberFormat="1" applyFont="1" applyFill="1" applyBorder="1" applyAlignment="1">
      <alignment horizontal="left" vertical="center" wrapText="1"/>
    </xf>
    <xf numFmtId="0" fontId="8" fillId="0" borderId="0" xfId="0" applyFont="1" applyFill="1" applyBorder="1" applyAlignment="1">
      <alignment horizontal="left" vertical="top" wrapText="1"/>
    </xf>
    <xf numFmtId="0" fontId="28" fillId="0" borderId="0" xfId="0" applyFont="1"/>
    <xf numFmtId="166" fontId="28" fillId="0" borderId="0" xfId="0" applyNumberFormat="1" applyFont="1"/>
    <xf numFmtId="166" fontId="8" fillId="0" borderId="0" xfId="0" applyNumberFormat="1" applyFont="1"/>
    <xf numFmtId="0" fontId="32" fillId="0" borderId="0" xfId="0" applyFont="1"/>
    <xf numFmtId="0" fontId="26" fillId="0" borderId="0" xfId="0" applyFont="1" applyAlignment="1">
      <alignment horizontal="right"/>
    </xf>
    <xf numFmtId="0" fontId="26" fillId="0" borderId="0" xfId="0" applyFont="1"/>
    <xf numFmtId="0" fontId="26" fillId="0" borderId="0" xfId="0" applyFont="1" applyAlignment="1">
      <alignment horizontal="left"/>
    </xf>
    <xf numFmtId="0" fontId="8" fillId="0" borderId="0" xfId="0" applyFont="1" applyAlignment="1">
      <alignment horizontal="center"/>
    </xf>
    <xf numFmtId="0" fontId="33" fillId="0" borderId="0" xfId="2">
      <alignment vertical="top"/>
    </xf>
    <xf numFmtId="3" fontId="35" fillId="0" borderId="0" xfId="2" applyNumberFormat="1" applyFont="1" applyAlignment="1">
      <alignment horizontal="left" vertical="top" wrapText="1"/>
    </xf>
    <xf numFmtId="0" fontId="35" fillId="0" borderId="0" xfId="2" applyFont="1" applyAlignment="1">
      <alignment horizontal="left" vertical="top" wrapText="1" readingOrder="1"/>
    </xf>
    <xf numFmtId="3" fontId="35" fillId="0" borderId="0" xfId="2" applyNumberFormat="1" applyFont="1" applyAlignment="1">
      <alignment horizontal="right" vertical="top" wrapText="1"/>
    </xf>
    <xf numFmtId="0" fontId="36" fillId="0" borderId="0" xfId="2" applyFont="1" applyAlignment="1">
      <alignment horizontal="center" vertical="top" wrapText="1" readingOrder="1"/>
    </xf>
    <xf numFmtId="14" fontId="35" fillId="0" borderId="0" xfId="2" applyNumberFormat="1" applyFont="1" applyAlignment="1">
      <alignment horizontal="left" vertical="top" wrapText="1"/>
    </xf>
    <xf numFmtId="0" fontId="34" fillId="0" borderId="0" xfId="2" applyFont="1" applyAlignment="1">
      <alignment horizontal="center" vertical="top" wrapText="1"/>
    </xf>
    <xf numFmtId="0" fontId="37" fillId="0" borderId="0" xfId="2" applyFont="1" applyAlignment="1">
      <alignment horizontal="center" vertical="top" wrapText="1"/>
    </xf>
    <xf numFmtId="0" fontId="36" fillId="0" borderId="0" xfId="2" applyFont="1" applyAlignment="1">
      <alignment horizontal="left" vertical="top" wrapText="1" readingOrder="1"/>
    </xf>
    <xf numFmtId="0" fontId="36" fillId="0" borderId="0" xfId="2" applyFont="1" applyAlignment="1">
      <alignment horizontal="left" vertical="top" wrapText="1"/>
    </xf>
    <xf numFmtId="0" fontId="35" fillId="0" borderId="0" xfId="2" applyFont="1" applyAlignment="1">
      <alignment horizontal="left" vertical="top" wrapText="1"/>
    </xf>
    <xf numFmtId="0" fontId="36" fillId="0" borderId="0" xfId="2" applyFont="1" applyAlignment="1">
      <alignment horizontal="center" vertical="top" wrapText="1"/>
    </xf>
    <xf numFmtId="4" fontId="41" fillId="0" borderId="0" xfId="2" applyNumberFormat="1" applyFont="1" applyAlignment="1">
      <alignment horizontal="right" vertical="top" wrapText="1"/>
    </xf>
    <xf numFmtId="0" fontId="35" fillId="0" borderId="0" xfId="2" applyFont="1" applyAlignment="1">
      <alignment horizontal="center" vertical="top" wrapText="1" readingOrder="1"/>
    </xf>
    <xf numFmtId="0" fontId="38" fillId="0" borderId="0" xfId="2" applyFont="1" applyAlignment="1">
      <alignment horizontal="left" vertical="top" wrapText="1"/>
    </xf>
    <xf numFmtId="0" fontId="39" fillId="0" borderId="0" xfId="2" applyFont="1" applyAlignment="1">
      <alignment horizontal="left" vertical="top" wrapText="1" readingOrder="1"/>
    </xf>
    <xf numFmtId="4" fontId="40" fillId="0" borderId="0" xfId="2" applyNumberFormat="1" applyFont="1" applyAlignment="1">
      <alignment horizontal="right" vertical="top" wrapText="1"/>
    </xf>
    <xf numFmtId="0" fontId="38" fillId="0" borderId="0" xfId="2" applyFont="1" applyAlignment="1">
      <alignment horizontal="left" vertical="top" wrapText="1" readingOrder="1"/>
    </xf>
    <xf numFmtId="0" fontId="42" fillId="0" borderId="0" xfId="2" applyFont="1" applyAlignment="1">
      <alignment horizontal="left" vertical="top" wrapText="1" readingOrder="1"/>
    </xf>
    <xf numFmtId="0" fontId="26" fillId="0" borderId="0" xfId="0" applyFont="1" applyAlignment="1">
      <alignment horizontal="left" wrapText="1"/>
    </xf>
    <xf numFmtId="0" fontId="28" fillId="0" borderId="0" xfId="0" applyFont="1" applyFill="1" applyAlignment="1">
      <alignment horizontal="center"/>
    </xf>
    <xf numFmtId="0" fontId="28" fillId="0" borderId="0" xfId="0" applyFont="1" applyAlignment="1">
      <alignment horizontal="center"/>
    </xf>
    <xf numFmtId="0" fontId="4" fillId="0" borderId="0" xfId="0" applyFont="1" applyAlignment="1">
      <alignment horizontal="center"/>
    </xf>
    <xf numFmtId="0" fontId="0" fillId="0" borderId="24" xfId="0" applyBorder="1" applyAlignment="1">
      <alignment horizontal="center"/>
    </xf>
    <xf numFmtId="0" fontId="0" fillId="0" borderId="23" xfId="0" applyBorder="1" applyAlignment="1">
      <alignment horizontal="center"/>
    </xf>
    <xf numFmtId="0" fontId="0" fillId="0" borderId="0" xfId="0" applyFont="1" applyAlignment="1">
      <alignment horizontal="left" wrapText="1"/>
    </xf>
    <xf numFmtId="0" fontId="23" fillId="0" borderId="0" xfId="0" applyFont="1" applyAlignment="1">
      <alignment horizontal="center"/>
    </xf>
    <xf numFmtId="0" fontId="0" fillId="0" borderId="0" xfId="0" applyAlignment="1">
      <alignment horizontal="left" wrapText="1"/>
    </xf>
    <xf numFmtId="0" fontId="8" fillId="0" borderId="0" xfId="0" applyFont="1" applyAlignment="1">
      <alignment horizontal="center" vertical="center"/>
    </xf>
    <xf numFmtId="0" fontId="8" fillId="0" borderId="0" xfId="0" applyFont="1" applyAlignment="1">
      <alignment horizontal="center" vertical="center"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8" xfId="0" applyFont="1" applyBorder="1" applyAlignment="1">
      <alignment horizontal="center"/>
    </xf>
    <xf numFmtId="0" fontId="2" fillId="0" borderId="0" xfId="0" applyFont="1" applyBorder="1" applyAlignment="1">
      <alignment horizontal="center"/>
    </xf>
    <xf numFmtId="0" fontId="22" fillId="0" borderId="0" xfId="0" applyFont="1" applyAlignment="1">
      <alignment horizontal="center" vertical="center" wrapText="1"/>
    </xf>
    <xf numFmtId="0" fontId="12" fillId="0" borderId="0" xfId="0" applyFont="1" applyFill="1" applyAlignment="1">
      <alignment horizontal="center"/>
    </xf>
    <xf numFmtId="0" fontId="3" fillId="0" borderId="0" xfId="0" applyFont="1" applyAlignment="1">
      <alignment horizontal="center"/>
    </xf>
    <xf numFmtId="170" fontId="43" fillId="0" borderId="0" xfId="2" applyNumberFormat="1" applyFont="1" applyAlignment="1">
      <alignment horizontal="left" vertical="top" wrapText="1"/>
    </xf>
  </cellXfs>
  <cellStyles count="3">
    <cellStyle name="Millares 2" xfId="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40</xdr:row>
      <xdr:rowOff>98425</xdr:rowOff>
    </xdr:from>
    <xdr:to>
      <xdr:col>7</xdr:col>
      <xdr:colOff>2790657</xdr:colOff>
      <xdr:row>50</xdr:row>
      <xdr:rowOff>83552</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6268"/>
        <a:stretch/>
      </xdr:blipFill>
      <xdr:spPr>
        <a:xfrm>
          <a:off x="0" y="10642600"/>
          <a:ext cx="12858582" cy="1794877"/>
        </a:xfrm>
        <a:prstGeom prst="rect">
          <a:avLst/>
        </a:prstGeom>
      </xdr:spPr>
    </xdr:pic>
    <xdr:clientData/>
  </xdr:twoCellAnchor>
  <xdr:twoCellAnchor editAs="oneCell">
    <xdr:from>
      <xdr:col>0</xdr:col>
      <xdr:colOff>76200</xdr:colOff>
      <xdr:row>0</xdr:row>
      <xdr:rowOff>66675</xdr:rowOff>
    </xdr:from>
    <xdr:to>
      <xdr:col>7</xdr:col>
      <xdr:colOff>2740526</xdr:colOff>
      <xdr:row>5</xdr:row>
      <xdr:rowOff>150395</xdr:rowOff>
    </xdr:to>
    <xdr:pic>
      <xdr:nvPicPr>
        <xdr:cNvPr id="3" name="Imagen 2"/>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88908"/>
        <a:stretch/>
      </xdr:blipFill>
      <xdr:spPr>
        <a:xfrm>
          <a:off x="76200" y="66675"/>
          <a:ext cx="12732251" cy="988595"/>
        </a:xfrm>
        <a:prstGeom prst="rect">
          <a:avLst/>
        </a:prstGeom>
        <a:ln>
          <a:noFill/>
        </a:ln>
      </xdr:spPr>
    </xdr:pic>
    <xdr:clientData/>
  </xdr:twoCellAnchor>
  <xdr:oneCellAnchor>
    <xdr:from>
      <xdr:col>1</xdr:col>
      <xdr:colOff>2590132</xdr:colOff>
      <xdr:row>14</xdr:row>
      <xdr:rowOff>195596</xdr:rowOff>
    </xdr:from>
    <xdr:ext cx="7101973" cy="1125501"/>
    <xdr:sp macro="" textlink="">
      <xdr:nvSpPr>
        <xdr:cNvPr id="4" name="Rectángulo 3"/>
        <xdr:cNvSpPr/>
      </xdr:nvSpPr>
      <xdr:spPr>
        <a:xfrm>
          <a:off x="2952082" y="3900821"/>
          <a:ext cx="7101973" cy="1125501"/>
        </a:xfrm>
        <a:prstGeom prst="rect">
          <a:avLst/>
        </a:prstGeom>
        <a:noFill/>
      </xdr:spPr>
      <xdr:txBody>
        <a:bodyPr wrap="square" lIns="91440" tIns="45720" rIns="91440" bIns="45720">
          <a:spAutoFit/>
        </a:bodyPr>
        <a:lstStyle/>
        <a:p>
          <a:pPr algn="ctr"/>
          <a:r>
            <a:rPr lang="es-ES" sz="66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SIN</a:t>
          </a:r>
          <a:r>
            <a:rPr lang="es-ES" sz="66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MOVIMIENTO</a:t>
          </a:r>
          <a:endParaRPr lang="es-ES" sz="66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76199</xdr:colOff>
      <xdr:row>54</xdr:row>
      <xdr:rowOff>142875</xdr:rowOff>
    </xdr:from>
    <xdr:to>
      <xdr:col>11</xdr:col>
      <xdr:colOff>485775</xdr:colOff>
      <xdr:row>61</xdr:row>
      <xdr:rowOff>152400</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6444"/>
        <a:stretch/>
      </xdr:blipFill>
      <xdr:spPr>
        <a:xfrm>
          <a:off x="76199" y="8705850"/>
          <a:ext cx="10839451" cy="1343025"/>
        </a:xfrm>
        <a:prstGeom prst="rect">
          <a:avLst/>
        </a:prstGeom>
      </xdr:spPr>
    </xdr:pic>
    <xdr:clientData/>
  </xdr:twoCellAnchor>
  <xdr:twoCellAnchor editAs="oneCell">
    <xdr:from>
      <xdr:col>0</xdr:col>
      <xdr:colOff>47625</xdr:colOff>
      <xdr:row>0</xdr:row>
      <xdr:rowOff>133350</xdr:rowOff>
    </xdr:from>
    <xdr:to>
      <xdr:col>5</xdr:col>
      <xdr:colOff>933450</xdr:colOff>
      <xdr:row>5</xdr:row>
      <xdr:rowOff>0</xdr:rowOff>
    </xdr:to>
    <xdr:pic>
      <xdr:nvPicPr>
        <xdr:cNvPr id="3" name="Imagen 2"/>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89613"/>
        <a:stretch/>
      </xdr:blipFill>
      <xdr:spPr>
        <a:xfrm>
          <a:off x="47625" y="133350"/>
          <a:ext cx="7572375" cy="819150"/>
        </a:xfrm>
        <a:prstGeom prst="rect">
          <a:avLst/>
        </a:prstGeom>
      </xdr:spPr>
    </xdr:pic>
    <xdr:clientData/>
  </xdr:twoCellAnchor>
  <xdr:oneCellAnchor>
    <xdr:from>
      <xdr:col>1</xdr:col>
      <xdr:colOff>1143093</xdr:colOff>
      <xdr:row>12</xdr:row>
      <xdr:rowOff>283660</xdr:rowOff>
    </xdr:from>
    <xdr:ext cx="5371920" cy="937629"/>
    <xdr:sp macro="" textlink="">
      <xdr:nvSpPr>
        <xdr:cNvPr id="4" name="3 Rectángulo"/>
        <xdr:cNvSpPr/>
      </xdr:nvSpPr>
      <xdr:spPr>
        <a:xfrm>
          <a:off x="1543143" y="3236410"/>
          <a:ext cx="5371920" cy="937629"/>
        </a:xfrm>
        <a:prstGeom prst="rect">
          <a:avLst/>
        </a:prstGeom>
        <a:noFill/>
      </xdr:spPr>
      <xdr:txBody>
        <a:bodyPr wrap="none" lIns="91440" tIns="45720" rIns="91440" bIns="45720">
          <a:spAutoFit/>
        </a:bodyPr>
        <a:lstStyle/>
        <a:p>
          <a:pPr algn="ctr"/>
          <a:r>
            <a:rPr lang="es-E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SIN MOVIMIENTO</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975748</xdr:colOff>
      <xdr:row>9</xdr:row>
      <xdr:rowOff>221748</xdr:rowOff>
    </xdr:from>
    <xdr:ext cx="6472801" cy="781111"/>
    <xdr:sp macro="" textlink="">
      <xdr:nvSpPr>
        <xdr:cNvPr id="2" name="Rectángulo 1"/>
        <xdr:cNvSpPr/>
      </xdr:nvSpPr>
      <xdr:spPr>
        <a:xfrm>
          <a:off x="2518798" y="2717298"/>
          <a:ext cx="6472801" cy="781111"/>
        </a:xfrm>
        <a:prstGeom prst="rect">
          <a:avLst/>
        </a:prstGeom>
        <a:noFill/>
      </xdr:spPr>
      <xdr:txBody>
        <a:bodyPr wrap="square" lIns="91440" tIns="45720" rIns="91440" bIns="45720">
          <a:spAutoFit/>
        </a:bodyPr>
        <a:lstStyle/>
        <a:p>
          <a:pPr algn="ctr"/>
          <a:r>
            <a:rPr lang="es-ES" sz="44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rPr>
            <a:t>SIN</a:t>
          </a:r>
          <a:r>
            <a:rPr lang="es-ES" sz="4400" b="1" cap="none" spc="0" baseline="0">
              <a:ln w="13462">
                <a:solidFill>
                  <a:schemeClr val="bg1"/>
                </a:solidFill>
                <a:prstDash val="solid"/>
              </a:ln>
              <a:solidFill>
                <a:schemeClr val="tx1">
                  <a:lumMod val="85000"/>
                  <a:lumOff val="15000"/>
                </a:schemeClr>
              </a:solidFill>
              <a:effectLst>
                <a:outerShdw dist="38100" dir="2700000" algn="bl" rotWithShape="0">
                  <a:schemeClr val="accent5"/>
                </a:outerShdw>
              </a:effectLst>
            </a:rPr>
            <a:t> MOVIMIENTO</a:t>
          </a:r>
          <a:endParaRPr lang="es-ES" sz="44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endParaRPr>
        </a:p>
      </xdr:txBody>
    </xdr:sp>
    <xdr:clientData/>
  </xdr:oneCellAnchor>
  <xdr:oneCellAnchor>
    <xdr:from>
      <xdr:col>0</xdr:col>
      <xdr:colOff>447675</xdr:colOff>
      <xdr:row>14</xdr:row>
      <xdr:rowOff>561975</xdr:rowOff>
    </xdr:from>
    <xdr:ext cx="8705850" cy="593304"/>
    <xdr:sp macro="" textlink="">
      <xdr:nvSpPr>
        <xdr:cNvPr id="3" name="Rectángulo 2"/>
        <xdr:cNvSpPr/>
      </xdr:nvSpPr>
      <xdr:spPr>
        <a:xfrm>
          <a:off x="447675" y="5353050"/>
          <a:ext cx="8705850" cy="593304"/>
        </a:xfrm>
        <a:prstGeom prst="rect">
          <a:avLst/>
        </a:prstGeom>
        <a:noFill/>
      </xdr:spPr>
      <xdr:txBody>
        <a:bodyPr wrap="square" lIns="91440" tIns="45720" rIns="91440" bIns="45720">
          <a:spAutoFit/>
        </a:bodyPr>
        <a:lstStyle/>
        <a:p>
          <a:pPr algn="ctr"/>
          <a:r>
            <a:rPr lang="es-E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rPr>
            <a:t>SIN</a:t>
          </a:r>
          <a:r>
            <a:rPr lang="es-ES" sz="3200" b="1" cap="none" spc="0" baseline="0">
              <a:ln w="13462">
                <a:solidFill>
                  <a:schemeClr val="bg1"/>
                </a:solidFill>
                <a:prstDash val="solid"/>
              </a:ln>
              <a:solidFill>
                <a:schemeClr val="tx1">
                  <a:lumMod val="85000"/>
                  <a:lumOff val="15000"/>
                </a:schemeClr>
              </a:solidFill>
              <a:effectLst>
                <a:outerShdw dist="38100" dir="2700000" algn="bl" rotWithShape="0">
                  <a:schemeClr val="accent5"/>
                </a:outerShdw>
              </a:effectLst>
            </a:rPr>
            <a:t> MOVIMIENTO</a:t>
          </a:r>
          <a:endParaRPr lang="es-E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endParaRPr>
        </a:p>
      </xdr:txBody>
    </xdr:sp>
    <xdr:clientData/>
  </xdr:oneCellAnchor>
  <xdr:twoCellAnchor editAs="oneCell">
    <xdr:from>
      <xdr:col>0</xdr:col>
      <xdr:colOff>0</xdr:colOff>
      <xdr:row>0</xdr:row>
      <xdr:rowOff>0</xdr:rowOff>
    </xdr:from>
    <xdr:to>
      <xdr:col>8</xdr:col>
      <xdr:colOff>885825</xdr:colOff>
      <xdr:row>3</xdr:row>
      <xdr:rowOff>114300</xdr:rowOff>
    </xdr:to>
    <xdr:pic>
      <xdr:nvPicPr>
        <xdr:cNvPr id="4" name="Imagen 3"/>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89437"/>
        <a:stretch/>
      </xdr:blipFill>
      <xdr:spPr>
        <a:xfrm>
          <a:off x="0" y="0"/>
          <a:ext cx="10629900" cy="685800"/>
        </a:xfrm>
        <a:prstGeom prst="rect">
          <a:avLst/>
        </a:prstGeom>
      </xdr:spPr>
    </xdr:pic>
    <xdr:clientData/>
  </xdr:twoCellAnchor>
  <xdr:twoCellAnchor editAs="oneCell">
    <xdr:from>
      <xdr:col>0</xdr:col>
      <xdr:colOff>0</xdr:colOff>
      <xdr:row>25</xdr:row>
      <xdr:rowOff>38101</xdr:rowOff>
    </xdr:from>
    <xdr:to>
      <xdr:col>10</xdr:col>
      <xdr:colOff>57150</xdr:colOff>
      <xdr:row>30</xdr:row>
      <xdr:rowOff>142876</xdr:rowOff>
    </xdr:to>
    <xdr:pic>
      <xdr:nvPicPr>
        <xdr:cNvPr id="5" name="Imagen 4"/>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6268"/>
        <a:stretch/>
      </xdr:blipFill>
      <xdr:spPr>
        <a:xfrm>
          <a:off x="0" y="7762876"/>
          <a:ext cx="10753725" cy="1257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28</xdr:row>
      <xdr:rowOff>26096</xdr:rowOff>
    </xdr:from>
    <xdr:to>
      <xdr:col>13</xdr:col>
      <xdr:colOff>678493</xdr:colOff>
      <xdr:row>32</xdr:row>
      <xdr:rowOff>13049</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6619"/>
        <a:stretch/>
      </xdr:blipFill>
      <xdr:spPr>
        <a:xfrm>
          <a:off x="0" y="14913671"/>
          <a:ext cx="16632868" cy="748953"/>
        </a:xfrm>
        <a:prstGeom prst="rect">
          <a:avLst/>
        </a:prstGeom>
      </xdr:spPr>
    </xdr:pic>
    <xdr:clientData/>
  </xdr:twoCellAnchor>
  <xdr:twoCellAnchor editAs="oneCell">
    <xdr:from>
      <xdr:col>0</xdr:col>
      <xdr:colOff>0</xdr:colOff>
      <xdr:row>0</xdr:row>
      <xdr:rowOff>0</xdr:rowOff>
    </xdr:from>
    <xdr:to>
      <xdr:col>11</xdr:col>
      <xdr:colOff>639350</xdr:colOff>
      <xdr:row>4</xdr:row>
      <xdr:rowOff>13048</xdr:rowOff>
    </xdr:to>
    <xdr:pic>
      <xdr:nvPicPr>
        <xdr:cNvPr id="3" name="Imagen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89437"/>
        <a:stretch/>
      </xdr:blipFill>
      <xdr:spPr>
        <a:xfrm>
          <a:off x="0" y="0"/>
          <a:ext cx="12412250" cy="77504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7"/>
  <sheetViews>
    <sheetView showGridLines="0" tabSelected="1" showOutlineSymbols="0" workbookViewId="0">
      <selection activeCell="Z36" sqref="Z36"/>
    </sheetView>
  </sheetViews>
  <sheetFormatPr baseColWidth="10" defaultRowHeight="12.75" customHeight="1"/>
  <cols>
    <col min="1" max="2" width="4.5703125" style="194" customWidth="1"/>
    <col min="3" max="4" width="1.140625" style="194" customWidth="1"/>
    <col min="5" max="5" width="5.28515625" style="194" customWidth="1"/>
    <col min="6" max="6" width="1.5703125" style="194" customWidth="1"/>
    <col min="7" max="7" width="1.140625" style="194" customWidth="1"/>
    <col min="8" max="8" width="16" style="194" customWidth="1"/>
    <col min="9" max="9" width="3.42578125" style="194" customWidth="1"/>
    <col min="10" max="10" width="10.42578125" style="194" customWidth="1"/>
    <col min="11" max="11" width="2.7109375" style="194" customWidth="1"/>
    <col min="12" max="12" width="2" style="194" customWidth="1"/>
    <col min="13" max="13" width="2.7109375" style="194" customWidth="1"/>
    <col min="14" max="14" width="7.140625" style="194" customWidth="1"/>
    <col min="15" max="16" width="1.140625" style="194" customWidth="1"/>
    <col min="17" max="17" width="2.7109375" style="194" customWidth="1"/>
    <col min="18" max="18" width="10.7109375" style="194" customWidth="1"/>
    <col min="19" max="19" width="1.42578125" style="194" customWidth="1"/>
    <col min="20" max="20" width="1.140625" style="194" customWidth="1"/>
    <col min="21" max="21" width="6.5703125" style="194" customWidth="1"/>
    <col min="22" max="22" width="7.140625" style="194" customWidth="1"/>
    <col min="23" max="23" width="1.140625" style="194" customWidth="1"/>
    <col min="24" max="24" width="1" style="194" customWidth="1"/>
    <col min="25" max="25" width="1.28515625" style="194" customWidth="1"/>
    <col min="26" max="26" width="13.7109375" style="194" customWidth="1"/>
    <col min="27" max="28" width="1.140625" style="194" customWidth="1"/>
    <col min="29" max="29" width="3.42578125" style="194" customWidth="1"/>
    <col min="30" max="30" width="2.28515625" style="194" customWidth="1"/>
    <col min="31" max="31" width="6.85546875" style="194" customWidth="1"/>
    <col min="32" max="35" width="1.140625" style="194" customWidth="1"/>
    <col min="36" max="37" width="2.28515625" style="194" customWidth="1"/>
    <col min="38" max="38" width="4.5703125" style="194" customWidth="1"/>
    <col min="39" max="40" width="1.140625" style="194" customWidth="1"/>
    <col min="41" max="256" width="6.85546875" style="194" customWidth="1"/>
    <col min="257" max="258" width="4.5703125" style="194" customWidth="1"/>
    <col min="259" max="260" width="1.140625" style="194" customWidth="1"/>
    <col min="261" max="261" width="5.28515625" style="194" customWidth="1"/>
    <col min="262" max="262" width="1.5703125" style="194" customWidth="1"/>
    <col min="263" max="263" width="1.140625" style="194" customWidth="1"/>
    <col min="264" max="264" width="16" style="194" customWidth="1"/>
    <col min="265" max="265" width="3.42578125" style="194" customWidth="1"/>
    <col min="266" max="266" width="10.42578125" style="194" customWidth="1"/>
    <col min="267" max="267" width="2.7109375" style="194" customWidth="1"/>
    <col min="268" max="268" width="2" style="194" customWidth="1"/>
    <col min="269" max="269" width="2.7109375" style="194" customWidth="1"/>
    <col min="270" max="270" width="7.140625" style="194" customWidth="1"/>
    <col min="271" max="272" width="1.140625" style="194" customWidth="1"/>
    <col min="273" max="273" width="2.7109375" style="194" customWidth="1"/>
    <col min="274" max="274" width="10.7109375" style="194" customWidth="1"/>
    <col min="275" max="275" width="1.42578125" style="194" customWidth="1"/>
    <col min="276" max="276" width="1.140625" style="194" customWidth="1"/>
    <col min="277" max="277" width="6.5703125" style="194" customWidth="1"/>
    <col min="278" max="278" width="7.140625" style="194" customWidth="1"/>
    <col min="279" max="279" width="1.140625" style="194" customWidth="1"/>
    <col min="280" max="280" width="1" style="194" customWidth="1"/>
    <col min="281" max="281" width="1.28515625" style="194" customWidth="1"/>
    <col min="282" max="282" width="13.7109375" style="194" customWidth="1"/>
    <col min="283" max="284" width="1.140625" style="194" customWidth="1"/>
    <col min="285" max="285" width="3.42578125" style="194" customWidth="1"/>
    <col min="286" max="286" width="2.28515625" style="194" customWidth="1"/>
    <col min="287" max="287" width="6.85546875" style="194" customWidth="1"/>
    <col min="288" max="291" width="1.140625" style="194" customWidth="1"/>
    <col min="292" max="293" width="2.28515625" style="194" customWidth="1"/>
    <col min="294" max="294" width="4.5703125" style="194" customWidth="1"/>
    <col min="295" max="296" width="1.140625" style="194" customWidth="1"/>
    <col min="297" max="512" width="6.85546875" style="194" customWidth="1"/>
    <col min="513" max="514" width="4.5703125" style="194" customWidth="1"/>
    <col min="515" max="516" width="1.140625" style="194" customWidth="1"/>
    <col min="517" max="517" width="5.28515625" style="194" customWidth="1"/>
    <col min="518" max="518" width="1.5703125" style="194" customWidth="1"/>
    <col min="519" max="519" width="1.140625" style="194" customWidth="1"/>
    <col min="520" max="520" width="16" style="194" customWidth="1"/>
    <col min="521" max="521" width="3.42578125" style="194" customWidth="1"/>
    <col min="522" max="522" width="10.42578125" style="194" customWidth="1"/>
    <col min="523" max="523" width="2.7109375" style="194" customWidth="1"/>
    <col min="524" max="524" width="2" style="194" customWidth="1"/>
    <col min="525" max="525" width="2.7109375" style="194" customWidth="1"/>
    <col min="526" max="526" width="7.140625" style="194" customWidth="1"/>
    <col min="527" max="528" width="1.140625" style="194" customWidth="1"/>
    <col min="529" max="529" width="2.7109375" style="194" customWidth="1"/>
    <col min="530" max="530" width="10.7109375" style="194" customWidth="1"/>
    <col min="531" max="531" width="1.42578125" style="194" customWidth="1"/>
    <col min="532" max="532" width="1.140625" style="194" customWidth="1"/>
    <col min="533" max="533" width="6.5703125" style="194" customWidth="1"/>
    <col min="534" max="534" width="7.140625" style="194" customWidth="1"/>
    <col min="535" max="535" width="1.140625" style="194" customWidth="1"/>
    <col min="536" max="536" width="1" style="194" customWidth="1"/>
    <col min="537" max="537" width="1.28515625" style="194" customWidth="1"/>
    <col min="538" max="538" width="13.7109375" style="194" customWidth="1"/>
    <col min="539" max="540" width="1.140625" style="194" customWidth="1"/>
    <col min="541" max="541" width="3.42578125" style="194" customWidth="1"/>
    <col min="542" max="542" width="2.28515625" style="194" customWidth="1"/>
    <col min="543" max="543" width="6.85546875" style="194" customWidth="1"/>
    <col min="544" max="547" width="1.140625" style="194" customWidth="1"/>
    <col min="548" max="549" width="2.28515625" style="194" customWidth="1"/>
    <col min="550" max="550" width="4.5703125" style="194" customWidth="1"/>
    <col min="551" max="552" width="1.140625" style="194" customWidth="1"/>
    <col min="553" max="768" width="6.85546875" style="194" customWidth="1"/>
    <col min="769" max="770" width="4.5703125" style="194" customWidth="1"/>
    <col min="771" max="772" width="1.140625" style="194" customWidth="1"/>
    <col min="773" max="773" width="5.28515625" style="194" customWidth="1"/>
    <col min="774" max="774" width="1.5703125" style="194" customWidth="1"/>
    <col min="775" max="775" width="1.140625" style="194" customWidth="1"/>
    <col min="776" max="776" width="16" style="194" customWidth="1"/>
    <col min="777" max="777" width="3.42578125" style="194" customWidth="1"/>
    <col min="778" max="778" width="10.42578125" style="194" customWidth="1"/>
    <col min="779" max="779" width="2.7109375" style="194" customWidth="1"/>
    <col min="780" max="780" width="2" style="194" customWidth="1"/>
    <col min="781" max="781" width="2.7109375" style="194" customWidth="1"/>
    <col min="782" max="782" width="7.140625" style="194" customWidth="1"/>
    <col min="783" max="784" width="1.140625" style="194" customWidth="1"/>
    <col min="785" max="785" width="2.7109375" style="194" customWidth="1"/>
    <col min="786" max="786" width="10.7109375" style="194" customWidth="1"/>
    <col min="787" max="787" width="1.42578125" style="194" customWidth="1"/>
    <col min="788" max="788" width="1.140625" style="194" customWidth="1"/>
    <col min="789" max="789" width="6.5703125" style="194" customWidth="1"/>
    <col min="790" max="790" width="7.140625" style="194" customWidth="1"/>
    <col min="791" max="791" width="1.140625" style="194" customWidth="1"/>
    <col min="792" max="792" width="1" style="194" customWidth="1"/>
    <col min="793" max="793" width="1.28515625" style="194" customWidth="1"/>
    <col min="794" max="794" width="13.7109375" style="194" customWidth="1"/>
    <col min="795" max="796" width="1.140625" style="194" customWidth="1"/>
    <col min="797" max="797" width="3.42578125" style="194" customWidth="1"/>
    <col min="798" max="798" width="2.28515625" style="194" customWidth="1"/>
    <col min="799" max="799" width="6.85546875" style="194" customWidth="1"/>
    <col min="800" max="803" width="1.140625" style="194" customWidth="1"/>
    <col min="804" max="805" width="2.28515625" style="194" customWidth="1"/>
    <col min="806" max="806" width="4.5703125" style="194" customWidth="1"/>
    <col min="807" max="808" width="1.140625" style="194" customWidth="1"/>
    <col min="809" max="1024" width="6.85546875" style="194" customWidth="1"/>
    <col min="1025" max="1026" width="4.5703125" style="194" customWidth="1"/>
    <col min="1027" max="1028" width="1.140625" style="194" customWidth="1"/>
    <col min="1029" max="1029" width="5.28515625" style="194" customWidth="1"/>
    <col min="1030" max="1030" width="1.5703125" style="194" customWidth="1"/>
    <col min="1031" max="1031" width="1.140625" style="194" customWidth="1"/>
    <col min="1032" max="1032" width="16" style="194" customWidth="1"/>
    <col min="1033" max="1033" width="3.42578125" style="194" customWidth="1"/>
    <col min="1034" max="1034" width="10.42578125" style="194" customWidth="1"/>
    <col min="1035" max="1035" width="2.7109375" style="194" customWidth="1"/>
    <col min="1036" max="1036" width="2" style="194" customWidth="1"/>
    <col min="1037" max="1037" width="2.7109375" style="194" customWidth="1"/>
    <col min="1038" max="1038" width="7.140625" style="194" customWidth="1"/>
    <col min="1039" max="1040" width="1.140625" style="194" customWidth="1"/>
    <col min="1041" max="1041" width="2.7109375" style="194" customWidth="1"/>
    <col min="1042" max="1042" width="10.7109375" style="194" customWidth="1"/>
    <col min="1043" max="1043" width="1.42578125" style="194" customWidth="1"/>
    <col min="1044" max="1044" width="1.140625" style="194" customWidth="1"/>
    <col min="1045" max="1045" width="6.5703125" style="194" customWidth="1"/>
    <col min="1046" max="1046" width="7.140625" style="194" customWidth="1"/>
    <col min="1047" max="1047" width="1.140625" style="194" customWidth="1"/>
    <col min="1048" max="1048" width="1" style="194" customWidth="1"/>
    <col min="1049" max="1049" width="1.28515625" style="194" customWidth="1"/>
    <col min="1050" max="1050" width="13.7109375" style="194" customWidth="1"/>
    <col min="1051" max="1052" width="1.140625" style="194" customWidth="1"/>
    <col min="1053" max="1053" width="3.42578125" style="194" customWidth="1"/>
    <col min="1054" max="1054" width="2.28515625" style="194" customWidth="1"/>
    <col min="1055" max="1055" width="6.85546875" style="194" customWidth="1"/>
    <col min="1056" max="1059" width="1.140625" style="194" customWidth="1"/>
    <col min="1060" max="1061" width="2.28515625" style="194" customWidth="1"/>
    <col min="1062" max="1062" width="4.5703125" style="194" customWidth="1"/>
    <col min="1063" max="1064" width="1.140625" style="194" customWidth="1"/>
    <col min="1065" max="1280" width="6.85546875" style="194" customWidth="1"/>
    <col min="1281" max="1282" width="4.5703125" style="194" customWidth="1"/>
    <col min="1283" max="1284" width="1.140625" style="194" customWidth="1"/>
    <col min="1285" max="1285" width="5.28515625" style="194" customWidth="1"/>
    <col min="1286" max="1286" width="1.5703125" style="194" customWidth="1"/>
    <col min="1287" max="1287" width="1.140625" style="194" customWidth="1"/>
    <col min="1288" max="1288" width="16" style="194" customWidth="1"/>
    <col min="1289" max="1289" width="3.42578125" style="194" customWidth="1"/>
    <col min="1290" max="1290" width="10.42578125" style="194" customWidth="1"/>
    <col min="1291" max="1291" width="2.7109375" style="194" customWidth="1"/>
    <col min="1292" max="1292" width="2" style="194" customWidth="1"/>
    <col min="1293" max="1293" width="2.7109375" style="194" customWidth="1"/>
    <col min="1294" max="1294" width="7.140625" style="194" customWidth="1"/>
    <col min="1295" max="1296" width="1.140625" style="194" customWidth="1"/>
    <col min="1297" max="1297" width="2.7109375" style="194" customWidth="1"/>
    <col min="1298" max="1298" width="10.7109375" style="194" customWidth="1"/>
    <col min="1299" max="1299" width="1.42578125" style="194" customWidth="1"/>
    <col min="1300" max="1300" width="1.140625" style="194" customWidth="1"/>
    <col min="1301" max="1301" width="6.5703125" style="194" customWidth="1"/>
    <col min="1302" max="1302" width="7.140625" style="194" customWidth="1"/>
    <col min="1303" max="1303" width="1.140625" style="194" customWidth="1"/>
    <col min="1304" max="1304" width="1" style="194" customWidth="1"/>
    <col min="1305" max="1305" width="1.28515625" style="194" customWidth="1"/>
    <col min="1306" max="1306" width="13.7109375" style="194" customWidth="1"/>
    <col min="1307" max="1308" width="1.140625" style="194" customWidth="1"/>
    <col min="1309" max="1309" width="3.42578125" style="194" customWidth="1"/>
    <col min="1310" max="1310" width="2.28515625" style="194" customWidth="1"/>
    <col min="1311" max="1311" width="6.85546875" style="194" customWidth="1"/>
    <col min="1312" max="1315" width="1.140625" style="194" customWidth="1"/>
    <col min="1316" max="1317" width="2.28515625" style="194" customWidth="1"/>
    <col min="1318" max="1318" width="4.5703125" style="194" customWidth="1"/>
    <col min="1319" max="1320" width="1.140625" style="194" customWidth="1"/>
    <col min="1321" max="1536" width="6.85546875" style="194" customWidth="1"/>
    <col min="1537" max="1538" width="4.5703125" style="194" customWidth="1"/>
    <col min="1539" max="1540" width="1.140625" style="194" customWidth="1"/>
    <col min="1541" max="1541" width="5.28515625" style="194" customWidth="1"/>
    <col min="1542" max="1542" width="1.5703125" style="194" customWidth="1"/>
    <col min="1543" max="1543" width="1.140625" style="194" customWidth="1"/>
    <col min="1544" max="1544" width="16" style="194" customWidth="1"/>
    <col min="1545" max="1545" width="3.42578125" style="194" customWidth="1"/>
    <col min="1546" max="1546" width="10.42578125" style="194" customWidth="1"/>
    <col min="1547" max="1547" width="2.7109375" style="194" customWidth="1"/>
    <col min="1548" max="1548" width="2" style="194" customWidth="1"/>
    <col min="1549" max="1549" width="2.7109375" style="194" customWidth="1"/>
    <col min="1550" max="1550" width="7.140625" style="194" customWidth="1"/>
    <col min="1551" max="1552" width="1.140625" style="194" customWidth="1"/>
    <col min="1553" max="1553" width="2.7109375" style="194" customWidth="1"/>
    <col min="1554" max="1554" width="10.7109375" style="194" customWidth="1"/>
    <col min="1555" max="1555" width="1.42578125" style="194" customWidth="1"/>
    <col min="1556" max="1556" width="1.140625" style="194" customWidth="1"/>
    <col min="1557" max="1557" width="6.5703125" style="194" customWidth="1"/>
    <col min="1558" max="1558" width="7.140625" style="194" customWidth="1"/>
    <col min="1559" max="1559" width="1.140625" style="194" customWidth="1"/>
    <col min="1560" max="1560" width="1" style="194" customWidth="1"/>
    <col min="1561" max="1561" width="1.28515625" style="194" customWidth="1"/>
    <col min="1562" max="1562" width="13.7109375" style="194" customWidth="1"/>
    <col min="1563" max="1564" width="1.140625" style="194" customWidth="1"/>
    <col min="1565" max="1565" width="3.42578125" style="194" customWidth="1"/>
    <col min="1566" max="1566" width="2.28515625" style="194" customWidth="1"/>
    <col min="1567" max="1567" width="6.85546875" style="194" customWidth="1"/>
    <col min="1568" max="1571" width="1.140625" style="194" customWidth="1"/>
    <col min="1572" max="1573" width="2.28515625" style="194" customWidth="1"/>
    <col min="1574" max="1574" width="4.5703125" style="194" customWidth="1"/>
    <col min="1575" max="1576" width="1.140625" style="194" customWidth="1"/>
    <col min="1577" max="1792" width="6.85546875" style="194" customWidth="1"/>
    <col min="1793" max="1794" width="4.5703125" style="194" customWidth="1"/>
    <col min="1795" max="1796" width="1.140625" style="194" customWidth="1"/>
    <col min="1797" max="1797" width="5.28515625" style="194" customWidth="1"/>
    <col min="1798" max="1798" width="1.5703125" style="194" customWidth="1"/>
    <col min="1799" max="1799" width="1.140625" style="194" customWidth="1"/>
    <col min="1800" max="1800" width="16" style="194" customWidth="1"/>
    <col min="1801" max="1801" width="3.42578125" style="194" customWidth="1"/>
    <col min="1802" max="1802" width="10.42578125" style="194" customWidth="1"/>
    <col min="1803" max="1803" width="2.7109375" style="194" customWidth="1"/>
    <col min="1804" max="1804" width="2" style="194" customWidth="1"/>
    <col min="1805" max="1805" width="2.7109375" style="194" customWidth="1"/>
    <col min="1806" max="1806" width="7.140625" style="194" customWidth="1"/>
    <col min="1807" max="1808" width="1.140625" style="194" customWidth="1"/>
    <col min="1809" max="1809" width="2.7109375" style="194" customWidth="1"/>
    <col min="1810" max="1810" width="10.7109375" style="194" customWidth="1"/>
    <col min="1811" max="1811" width="1.42578125" style="194" customWidth="1"/>
    <col min="1812" max="1812" width="1.140625" style="194" customWidth="1"/>
    <col min="1813" max="1813" width="6.5703125" style="194" customWidth="1"/>
    <col min="1814" max="1814" width="7.140625" style="194" customWidth="1"/>
    <col min="1815" max="1815" width="1.140625" style="194" customWidth="1"/>
    <col min="1816" max="1816" width="1" style="194" customWidth="1"/>
    <col min="1817" max="1817" width="1.28515625" style="194" customWidth="1"/>
    <col min="1818" max="1818" width="13.7109375" style="194" customWidth="1"/>
    <col min="1819" max="1820" width="1.140625" style="194" customWidth="1"/>
    <col min="1821" max="1821" width="3.42578125" style="194" customWidth="1"/>
    <col min="1822" max="1822" width="2.28515625" style="194" customWidth="1"/>
    <col min="1823" max="1823" width="6.85546875" style="194" customWidth="1"/>
    <col min="1824" max="1827" width="1.140625" style="194" customWidth="1"/>
    <col min="1828" max="1829" width="2.28515625" style="194" customWidth="1"/>
    <col min="1830" max="1830" width="4.5703125" style="194" customWidth="1"/>
    <col min="1831" max="1832" width="1.140625" style="194" customWidth="1"/>
    <col min="1833" max="2048" width="6.85546875" style="194" customWidth="1"/>
    <col min="2049" max="2050" width="4.5703125" style="194" customWidth="1"/>
    <col min="2051" max="2052" width="1.140625" style="194" customWidth="1"/>
    <col min="2053" max="2053" width="5.28515625" style="194" customWidth="1"/>
    <col min="2054" max="2054" width="1.5703125" style="194" customWidth="1"/>
    <col min="2055" max="2055" width="1.140625" style="194" customWidth="1"/>
    <col min="2056" max="2056" width="16" style="194" customWidth="1"/>
    <col min="2057" max="2057" width="3.42578125" style="194" customWidth="1"/>
    <col min="2058" max="2058" width="10.42578125" style="194" customWidth="1"/>
    <col min="2059" max="2059" width="2.7109375" style="194" customWidth="1"/>
    <col min="2060" max="2060" width="2" style="194" customWidth="1"/>
    <col min="2061" max="2061" width="2.7109375" style="194" customWidth="1"/>
    <col min="2062" max="2062" width="7.140625" style="194" customWidth="1"/>
    <col min="2063" max="2064" width="1.140625" style="194" customWidth="1"/>
    <col min="2065" max="2065" width="2.7109375" style="194" customWidth="1"/>
    <col min="2066" max="2066" width="10.7109375" style="194" customWidth="1"/>
    <col min="2067" max="2067" width="1.42578125" style="194" customWidth="1"/>
    <col min="2068" max="2068" width="1.140625" style="194" customWidth="1"/>
    <col min="2069" max="2069" width="6.5703125" style="194" customWidth="1"/>
    <col min="2070" max="2070" width="7.140625" style="194" customWidth="1"/>
    <col min="2071" max="2071" width="1.140625" style="194" customWidth="1"/>
    <col min="2072" max="2072" width="1" style="194" customWidth="1"/>
    <col min="2073" max="2073" width="1.28515625" style="194" customWidth="1"/>
    <col min="2074" max="2074" width="13.7109375" style="194" customWidth="1"/>
    <col min="2075" max="2076" width="1.140625" style="194" customWidth="1"/>
    <col min="2077" max="2077" width="3.42578125" style="194" customWidth="1"/>
    <col min="2078" max="2078" width="2.28515625" style="194" customWidth="1"/>
    <col min="2079" max="2079" width="6.85546875" style="194" customWidth="1"/>
    <col min="2080" max="2083" width="1.140625" style="194" customWidth="1"/>
    <col min="2084" max="2085" width="2.28515625" style="194" customWidth="1"/>
    <col min="2086" max="2086" width="4.5703125" style="194" customWidth="1"/>
    <col min="2087" max="2088" width="1.140625" style="194" customWidth="1"/>
    <col min="2089" max="2304" width="6.85546875" style="194" customWidth="1"/>
    <col min="2305" max="2306" width="4.5703125" style="194" customWidth="1"/>
    <col min="2307" max="2308" width="1.140625" style="194" customWidth="1"/>
    <col min="2309" max="2309" width="5.28515625" style="194" customWidth="1"/>
    <col min="2310" max="2310" width="1.5703125" style="194" customWidth="1"/>
    <col min="2311" max="2311" width="1.140625" style="194" customWidth="1"/>
    <col min="2312" max="2312" width="16" style="194" customWidth="1"/>
    <col min="2313" max="2313" width="3.42578125" style="194" customWidth="1"/>
    <col min="2314" max="2314" width="10.42578125" style="194" customWidth="1"/>
    <col min="2315" max="2315" width="2.7109375" style="194" customWidth="1"/>
    <col min="2316" max="2316" width="2" style="194" customWidth="1"/>
    <col min="2317" max="2317" width="2.7109375" style="194" customWidth="1"/>
    <col min="2318" max="2318" width="7.140625" style="194" customWidth="1"/>
    <col min="2319" max="2320" width="1.140625" style="194" customWidth="1"/>
    <col min="2321" max="2321" width="2.7109375" style="194" customWidth="1"/>
    <col min="2322" max="2322" width="10.7109375" style="194" customWidth="1"/>
    <col min="2323" max="2323" width="1.42578125" style="194" customWidth="1"/>
    <col min="2324" max="2324" width="1.140625" style="194" customWidth="1"/>
    <col min="2325" max="2325" width="6.5703125" style="194" customWidth="1"/>
    <col min="2326" max="2326" width="7.140625" style="194" customWidth="1"/>
    <col min="2327" max="2327" width="1.140625" style="194" customWidth="1"/>
    <col min="2328" max="2328" width="1" style="194" customWidth="1"/>
    <col min="2329" max="2329" width="1.28515625" style="194" customWidth="1"/>
    <col min="2330" max="2330" width="13.7109375" style="194" customWidth="1"/>
    <col min="2331" max="2332" width="1.140625" style="194" customWidth="1"/>
    <col min="2333" max="2333" width="3.42578125" style="194" customWidth="1"/>
    <col min="2334" max="2334" width="2.28515625" style="194" customWidth="1"/>
    <col min="2335" max="2335" width="6.85546875" style="194" customWidth="1"/>
    <col min="2336" max="2339" width="1.140625" style="194" customWidth="1"/>
    <col min="2340" max="2341" width="2.28515625" style="194" customWidth="1"/>
    <col min="2342" max="2342" width="4.5703125" style="194" customWidth="1"/>
    <col min="2343" max="2344" width="1.140625" style="194" customWidth="1"/>
    <col min="2345" max="2560" width="6.85546875" style="194" customWidth="1"/>
    <col min="2561" max="2562" width="4.5703125" style="194" customWidth="1"/>
    <col min="2563" max="2564" width="1.140625" style="194" customWidth="1"/>
    <col min="2565" max="2565" width="5.28515625" style="194" customWidth="1"/>
    <col min="2566" max="2566" width="1.5703125" style="194" customWidth="1"/>
    <col min="2567" max="2567" width="1.140625" style="194" customWidth="1"/>
    <col min="2568" max="2568" width="16" style="194" customWidth="1"/>
    <col min="2569" max="2569" width="3.42578125" style="194" customWidth="1"/>
    <col min="2570" max="2570" width="10.42578125" style="194" customWidth="1"/>
    <col min="2571" max="2571" width="2.7109375" style="194" customWidth="1"/>
    <col min="2572" max="2572" width="2" style="194" customWidth="1"/>
    <col min="2573" max="2573" width="2.7109375" style="194" customWidth="1"/>
    <col min="2574" max="2574" width="7.140625" style="194" customWidth="1"/>
    <col min="2575" max="2576" width="1.140625" style="194" customWidth="1"/>
    <col min="2577" max="2577" width="2.7109375" style="194" customWidth="1"/>
    <col min="2578" max="2578" width="10.7109375" style="194" customWidth="1"/>
    <col min="2579" max="2579" width="1.42578125" style="194" customWidth="1"/>
    <col min="2580" max="2580" width="1.140625" style="194" customWidth="1"/>
    <col min="2581" max="2581" width="6.5703125" style="194" customWidth="1"/>
    <col min="2582" max="2582" width="7.140625" style="194" customWidth="1"/>
    <col min="2583" max="2583" width="1.140625" style="194" customWidth="1"/>
    <col min="2584" max="2584" width="1" style="194" customWidth="1"/>
    <col min="2585" max="2585" width="1.28515625" style="194" customWidth="1"/>
    <col min="2586" max="2586" width="13.7109375" style="194" customWidth="1"/>
    <col min="2587" max="2588" width="1.140625" style="194" customWidth="1"/>
    <col min="2589" max="2589" width="3.42578125" style="194" customWidth="1"/>
    <col min="2590" max="2590" width="2.28515625" style="194" customWidth="1"/>
    <col min="2591" max="2591" width="6.85546875" style="194" customWidth="1"/>
    <col min="2592" max="2595" width="1.140625" style="194" customWidth="1"/>
    <col min="2596" max="2597" width="2.28515625" style="194" customWidth="1"/>
    <col min="2598" max="2598" width="4.5703125" style="194" customWidth="1"/>
    <col min="2599" max="2600" width="1.140625" style="194" customWidth="1"/>
    <col min="2601" max="2816" width="6.85546875" style="194" customWidth="1"/>
    <col min="2817" max="2818" width="4.5703125" style="194" customWidth="1"/>
    <col min="2819" max="2820" width="1.140625" style="194" customWidth="1"/>
    <col min="2821" max="2821" width="5.28515625" style="194" customWidth="1"/>
    <col min="2822" max="2822" width="1.5703125" style="194" customWidth="1"/>
    <col min="2823" max="2823" width="1.140625" style="194" customWidth="1"/>
    <col min="2824" max="2824" width="16" style="194" customWidth="1"/>
    <col min="2825" max="2825" width="3.42578125" style="194" customWidth="1"/>
    <col min="2826" max="2826" width="10.42578125" style="194" customWidth="1"/>
    <col min="2827" max="2827" width="2.7109375" style="194" customWidth="1"/>
    <col min="2828" max="2828" width="2" style="194" customWidth="1"/>
    <col min="2829" max="2829" width="2.7109375" style="194" customWidth="1"/>
    <col min="2830" max="2830" width="7.140625" style="194" customWidth="1"/>
    <col min="2831" max="2832" width="1.140625" style="194" customWidth="1"/>
    <col min="2833" max="2833" width="2.7109375" style="194" customWidth="1"/>
    <col min="2834" max="2834" width="10.7109375" style="194" customWidth="1"/>
    <col min="2835" max="2835" width="1.42578125" style="194" customWidth="1"/>
    <col min="2836" max="2836" width="1.140625" style="194" customWidth="1"/>
    <col min="2837" max="2837" width="6.5703125" style="194" customWidth="1"/>
    <col min="2838" max="2838" width="7.140625" style="194" customWidth="1"/>
    <col min="2839" max="2839" width="1.140625" style="194" customWidth="1"/>
    <col min="2840" max="2840" width="1" style="194" customWidth="1"/>
    <col min="2841" max="2841" width="1.28515625" style="194" customWidth="1"/>
    <col min="2842" max="2842" width="13.7109375" style="194" customWidth="1"/>
    <col min="2843" max="2844" width="1.140625" style="194" customWidth="1"/>
    <col min="2845" max="2845" width="3.42578125" style="194" customWidth="1"/>
    <col min="2846" max="2846" width="2.28515625" style="194" customWidth="1"/>
    <col min="2847" max="2847" width="6.85546875" style="194" customWidth="1"/>
    <col min="2848" max="2851" width="1.140625" style="194" customWidth="1"/>
    <col min="2852" max="2853" width="2.28515625" style="194" customWidth="1"/>
    <col min="2854" max="2854" width="4.5703125" style="194" customWidth="1"/>
    <col min="2855" max="2856" width="1.140625" style="194" customWidth="1"/>
    <col min="2857" max="3072" width="6.85546875" style="194" customWidth="1"/>
    <col min="3073" max="3074" width="4.5703125" style="194" customWidth="1"/>
    <col min="3075" max="3076" width="1.140625" style="194" customWidth="1"/>
    <col min="3077" max="3077" width="5.28515625" style="194" customWidth="1"/>
    <col min="3078" max="3078" width="1.5703125" style="194" customWidth="1"/>
    <col min="3079" max="3079" width="1.140625" style="194" customWidth="1"/>
    <col min="3080" max="3080" width="16" style="194" customWidth="1"/>
    <col min="3081" max="3081" width="3.42578125" style="194" customWidth="1"/>
    <col min="3082" max="3082" width="10.42578125" style="194" customWidth="1"/>
    <col min="3083" max="3083" width="2.7109375" style="194" customWidth="1"/>
    <col min="3084" max="3084" width="2" style="194" customWidth="1"/>
    <col min="3085" max="3085" width="2.7109375" style="194" customWidth="1"/>
    <col min="3086" max="3086" width="7.140625" style="194" customWidth="1"/>
    <col min="3087" max="3088" width="1.140625" style="194" customWidth="1"/>
    <col min="3089" max="3089" width="2.7109375" style="194" customWidth="1"/>
    <col min="3090" max="3090" width="10.7109375" style="194" customWidth="1"/>
    <col min="3091" max="3091" width="1.42578125" style="194" customWidth="1"/>
    <col min="3092" max="3092" width="1.140625" style="194" customWidth="1"/>
    <col min="3093" max="3093" width="6.5703125" style="194" customWidth="1"/>
    <col min="3094" max="3094" width="7.140625" style="194" customWidth="1"/>
    <col min="3095" max="3095" width="1.140625" style="194" customWidth="1"/>
    <col min="3096" max="3096" width="1" style="194" customWidth="1"/>
    <col min="3097" max="3097" width="1.28515625" style="194" customWidth="1"/>
    <col min="3098" max="3098" width="13.7109375" style="194" customWidth="1"/>
    <col min="3099" max="3100" width="1.140625" style="194" customWidth="1"/>
    <col min="3101" max="3101" width="3.42578125" style="194" customWidth="1"/>
    <col min="3102" max="3102" width="2.28515625" style="194" customWidth="1"/>
    <col min="3103" max="3103" width="6.85546875" style="194" customWidth="1"/>
    <col min="3104" max="3107" width="1.140625" style="194" customWidth="1"/>
    <col min="3108" max="3109" width="2.28515625" style="194" customWidth="1"/>
    <col min="3110" max="3110" width="4.5703125" style="194" customWidth="1"/>
    <col min="3111" max="3112" width="1.140625" style="194" customWidth="1"/>
    <col min="3113" max="3328" width="6.85546875" style="194" customWidth="1"/>
    <col min="3329" max="3330" width="4.5703125" style="194" customWidth="1"/>
    <col min="3331" max="3332" width="1.140625" style="194" customWidth="1"/>
    <col min="3333" max="3333" width="5.28515625" style="194" customWidth="1"/>
    <col min="3334" max="3334" width="1.5703125" style="194" customWidth="1"/>
    <col min="3335" max="3335" width="1.140625" style="194" customWidth="1"/>
    <col min="3336" max="3336" width="16" style="194" customWidth="1"/>
    <col min="3337" max="3337" width="3.42578125" style="194" customWidth="1"/>
    <col min="3338" max="3338" width="10.42578125" style="194" customWidth="1"/>
    <col min="3339" max="3339" width="2.7109375" style="194" customWidth="1"/>
    <col min="3340" max="3340" width="2" style="194" customWidth="1"/>
    <col min="3341" max="3341" width="2.7109375" style="194" customWidth="1"/>
    <col min="3342" max="3342" width="7.140625" style="194" customWidth="1"/>
    <col min="3343" max="3344" width="1.140625" style="194" customWidth="1"/>
    <col min="3345" max="3345" width="2.7109375" style="194" customWidth="1"/>
    <col min="3346" max="3346" width="10.7109375" style="194" customWidth="1"/>
    <col min="3347" max="3347" width="1.42578125" style="194" customWidth="1"/>
    <col min="3348" max="3348" width="1.140625" style="194" customWidth="1"/>
    <col min="3349" max="3349" width="6.5703125" style="194" customWidth="1"/>
    <col min="3350" max="3350" width="7.140625" style="194" customWidth="1"/>
    <col min="3351" max="3351" width="1.140625" style="194" customWidth="1"/>
    <col min="3352" max="3352" width="1" style="194" customWidth="1"/>
    <col min="3353" max="3353" width="1.28515625" style="194" customWidth="1"/>
    <col min="3354" max="3354" width="13.7109375" style="194" customWidth="1"/>
    <col min="3355" max="3356" width="1.140625" style="194" customWidth="1"/>
    <col min="3357" max="3357" width="3.42578125" style="194" customWidth="1"/>
    <col min="3358" max="3358" width="2.28515625" style="194" customWidth="1"/>
    <col min="3359" max="3359" width="6.85546875" style="194" customWidth="1"/>
    <col min="3360" max="3363" width="1.140625" style="194" customWidth="1"/>
    <col min="3364" max="3365" width="2.28515625" style="194" customWidth="1"/>
    <col min="3366" max="3366" width="4.5703125" style="194" customWidth="1"/>
    <col min="3367" max="3368" width="1.140625" style="194" customWidth="1"/>
    <col min="3369" max="3584" width="6.85546875" style="194" customWidth="1"/>
    <col min="3585" max="3586" width="4.5703125" style="194" customWidth="1"/>
    <col min="3587" max="3588" width="1.140625" style="194" customWidth="1"/>
    <col min="3589" max="3589" width="5.28515625" style="194" customWidth="1"/>
    <col min="3590" max="3590" width="1.5703125" style="194" customWidth="1"/>
    <col min="3591" max="3591" width="1.140625" style="194" customWidth="1"/>
    <col min="3592" max="3592" width="16" style="194" customWidth="1"/>
    <col min="3593" max="3593" width="3.42578125" style="194" customWidth="1"/>
    <col min="3594" max="3594" width="10.42578125" style="194" customWidth="1"/>
    <col min="3595" max="3595" width="2.7109375" style="194" customWidth="1"/>
    <col min="3596" max="3596" width="2" style="194" customWidth="1"/>
    <col min="3597" max="3597" width="2.7109375" style="194" customWidth="1"/>
    <col min="3598" max="3598" width="7.140625" style="194" customWidth="1"/>
    <col min="3599" max="3600" width="1.140625" style="194" customWidth="1"/>
    <col min="3601" max="3601" width="2.7109375" style="194" customWidth="1"/>
    <col min="3602" max="3602" width="10.7109375" style="194" customWidth="1"/>
    <col min="3603" max="3603" width="1.42578125" style="194" customWidth="1"/>
    <col min="3604" max="3604" width="1.140625" style="194" customWidth="1"/>
    <col min="3605" max="3605" width="6.5703125" style="194" customWidth="1"/>
    <col min="3606" max="3606" width="7.140625" style="194" customWidth="1"/>
    <col min="3607" max="3607" width="1.140625" style="194" customWidth="1"/>
    <col min="3608" max="3608" width="1" style="194" customWidth="1"/>
    <col min="3609" max="3609" width="1.28515625" style="194" customWidth="1"/>
    <col min="3610" max="3610" width="13.7109375" style="194" customWidth="1"/>
    <col min="3611" max="3612" width="1.140625" style="194" customWidth="1"/>
    <col min="3613" max="3613" width="3.42578125" style="194" customWidth="1"/>
    <col min="3614" max="3614" width="2.28515625" style="194" customWidth="1"/>
    <col min="3615" max="3615" width="6.85546875" style="194" customWidth="1"/>
    <col min="3616" max="3619" width="1.140625" style="194" customWidth="1"/>
    <col min="3620" max="3621" width="2.28515625" style="194" customWidth="1"/>
    <col min="3622" max="3622" width="4.5703125" style="194" customWidth="1"/>
    <col min="3623" max="3624" width="1.140625" style="194" customWidth="1"/>
    <col min="3625" max="3840" width="6.85546875" style="194" customWidth="1"/>
    <col min="3841" max="3842" width="4.5703125" style="194" customWidth="1"/>
    <col min="3843" max="3844" width="1.140625" style="194" customWidth="1"/>
    <col min="3845" max="3845" width="5.28515625" style="194" customWidth="1"/>
    <col min="3846" max="3846" width="1.5703125" style="194" customWidth="1"/>
    <col min="3847" max="3847" width="1.140625" style="194" customWidth="1"/>
    <col min="3848" max="3848" width="16" style="194" customWidth="1"/>
    <col min="3849" max="3849" width="3.42578125" style="194" customWidth="1"/>
    <col min="3850" max="3850" width="10.42578125" style="194" customWidth="1"/>
    <col min="3851" max="3851" width="2.7109375" style="194" customWidth="1"/>
    <col min="3852" max="3852" width="2" style="194" customWidth="1"/>
    <col min="3853" max="3853" width="2.7109375" style="194" customWidth="1"/>
    <col min="3854" max="3854" width="7.140625" style="194" customWidth="1"/>
    <col min="3855" max="3856" width="1.140625" style="194" customWidth="1"/>
    <col min="3857" max="3857" width="2.7109375" style="194" customWidth="1"/>
    <col min="3858" max="3858" width="10.7109375" style="194" customWidth="1"/>
    <col min="3859" max="3859" width="1.42578125" style="194" customWidth="1"/>
    <col min="3860" max="3860" width="1.140625" style="194" customWidth="1"/>
    <col min="3861" max="3861" width="6.5703125" style="194" customWidth="1"/>
    <col min="3862" max="3862" width="7.140625" style="194" customWidth="1"/>
    <col min="3863" max="3863" width="1.140625" style="194" customWidth="1"/>
    <col min="3864" max="3864" width="1" style="194" customWidth="1"/>
    <col min="3865" max="3865" width="1.28515625" style="194" customWidth="1"/>
    <col min="3866" max="3866" width="13.7109375" style="194" customWidth="1"/>
    <col min="3867" max="3868" width="1.140625" style="194" customWidth="1"/>
    <col min="3869" max="3869" width="3.42578125" style="194" customWidth="1"/>
    <col min="3870" max="3870" width="2.28515625" style="194" customWidth="1"/>
    <col min="3871" max="3871" width="6.85546875" style="194" customWidth="1"/>
    <col min="3872" max="3875" width="1.140625" style="194" customWidth="1"/>
    <col min="3876" max="3877" width="2.28515625" style="194" customWidth="1"/>
    <col min="3878" max="3878" width="4.5703125" style="194" customWidth="1"/>
    <col min="3879" max="3880" width="1.140625" style="194" customWidth="1"/>
    <col min="3881" max="4096" width="6.85546875" style="194" customWidth="1"/>
    <col min="4097" max="4098" width="4.5703125" style="194" customWidth="1"/>
    <col min="4099" max="4100" width="1.140625" style="194" customWidth="1"/>
    <col min="4101" max="4101" width="5.28515625" style="194" customWidth="1"/>
    <col min="4102" max="4102" width="1.5703125" style="194" customWidth="1"/>
    <col min="4103" max="4103" width="1.140625" style="194" customWidth="1"/>
    <col min="4104" max="4104" width="16" style="194" customWidth="1"/>
    <col min="4105" max="4105" width="3.42578125" style="194" customWidth="1"/>
    <col min="4106" max="4106" width="10.42578125" style="194" customWidth="1"/>
    <col min="4107" max="4107" width="2.7109375" style="194" customWidth="1"/>
    <col min="4108" max="4108" width="2" style="194" customWidth="1"/>
    <col min="4109" max="4109" width="2.7109375" style="194" customWidth="1"/>
    <col min="4110" max="4110" width="7.140625" style="194" customWidth="1"/>
    <col min="4111" max="4112" width="1.140625" style="194" customWidth="1"/>
    <col min="4113" max="4113" width="2.7109375" style="194" customWidth="1"/>
    <col min="4114" max="4114" width="10.7109375" style="194" customWidth="1"/>
    <col min="4115" max="4115" width="1.42578125" style="194" customWidth="1"/>
    <col min="4116" max="4116" width="1.140625" style="194" customWidth="1"/>
    <col min="4117" max="4117" width="6.5703125" style="194" customWidth="1"/>
    <col min="4118" max="4118" width="7.140625" style="194" customWidth="1"/>
    <col min="4119" max="4119" width="1.140625" style="194" customWidth="1"/>
    <col min="4120" max="4120" width="1" style="194" customWidth="1"/>
    <col min="4121" max="4121" width="1.28515625" style="194" customWidth="1"/>
    <col min="4122" max="4122" width="13.7109375" style="194" customWidth="1"/>
    <col min="4123" max="4124" width="1.140625" style="194" customWidth="1"/>
    <col min="4125" max="4125" width="3.42578125" style="194" customWidth="1"/>
    <col min="4126" max="4126" width="2.28515625" style="194" customWidth="1"/>
    <col min="4127" max="4127" width="6.85546875" style="194" customWidth="1"/>
    <col min="4128" max="4131" width="1.140625" style="194" customWidth="1"/>
    <col min="4132" max="4133" width="2.28515625" style="194" customWidth="1"/>
    <col min="4134" max="4134" width="4.5703125" style="194" customWidth="1"/>
    <col min="4135" max="4136" width="1.140625" style="194" customWidth="1"/>
    <col min="4137" max="4352" width="6.85546875" style="194" customWidth="1"/>
    <col min="4353" max="4354" width="4.5703125" style="194" customWidth="1"/>
    <col min="4355" max="4356" width="1.140625" style="194" customWidth="1"/>
    <col min="4357" max="4357" width="5.28515625" style="194" customWidth="1"/>
    <col min="4358" max="4358" width="1.5703125" style="194" customWidth="1"/>
    <col min="4359" max="4359" width="1.140625" style="194" customWidth="1"/>
    <col min="4360" max="4360" width="16" style="194" customWidth="1"/>
    <col min="4361" max="4361" width="3.42578125" style="194" customWidth="1"/>
    <col min="4362" max="4362" width="10.42578125" style="194" customWidth="1"/>
    <col min="4363" max="4363" width="2.7109375" style="194" customWidth="1"/>
    <col min="4364" max="4364" width="2" style="194" customWidth="1"/>
    <col min="4365" max="4365" width="2.7109375" style="194" customWidth="1"/>
    <col min="4366" max="4366" width="7.140625" style="194" customWidth="1"/>
    <col min="4367" max="4368" width="1.140625" style="194" customWidth="1"/>
    <col min="4369" max="4369" width="2.7109375" style="194" customWidth="1"/>
    <col min="4370" max="4370" width="10.7109375" style="194" customWidth="1"/>
    <col min="4371" max="4371" width="1.42578125" style="194" customWidth="1"/>
    <col min="4372" max="4372" width="1.140625" style="194" customWidth="1"/>
    <col min="4373" max="4373" width="6.5703125" style="194" customWidth="1"/>
    <col min="4374" max="4374" width="7.140625" style="194" customWidth="1"/>
    <col min="4375" max="4375" width="1.140625" style="194" customWidth="1"/>
    <col min="4376" max="4376" width="1" style="194" customWidth="1"/>
    <col min="4377" max="4377" width="1.28515625" style="194" customWidth="1"/>
    <col min="4378" max="4378" width="13.7109375" style="194" customWidth="1"/>
    <col min="4379" max="4380" width="1.140625" style="194" customWidth="1"/>
    <col min="4381" max="4381" width="3.42578125" style="194" customWidth="1"/>
    <col min="4382" max="4382" width="2.28515625" style="194" customWidth="1"/>
    <col min="4383" max="4383" width="6.85546875" style="194" customWidth="1"/>
    <col min="4384" max="4387" width="1.140625" style="194" customWidth="1"/>
    <col min="4388" max="4389" width="2.28515625" style="194" customWidth="1"/>
    <col min="4390" max="4390" width="4.5703125" style="194" customWidth="1"/>
    <col min="4391" max="4392" width="1.140625" style="194" customWidth="1"/>
    <col min="4393" max="4608" width="6.85546875" style="194" customWidth="1"/>
    <col min="4609" max="4610" width="4.5703125" style="194" customWidth="1"/>
    <col min="4611" max="4612" width="1.140625" style="194" customWidth="1"/>
    <col min="4613" max="4613" width="5.28515625" style="194" customWidth="1"/>
    <col min="4614" max="4614" width="1.5703125" style="194" customWidth="1"/>
    <col min="4615" max="4615" width="1.140625" style="194" customWidth="1"/>
    <col min="4616" max="4616" width="16" style="194" customWidth="1"/>
    <col min="4617" max="4617" width="3.42578125" style="194" customWidth="1"/>
    <col min="4618" max="4618" width="10.42578125" style="194" customWidth="1"/>
    <col min="4619" max="4619" width="2.7109375" style="194" customWidth="1"/>
    <col min="4620" max="4620" width="2" style="194" customWidth="1"/>
    <col min="4621" max="4621" width="2.7109375" style="194" customWidth="1"/>
    <col min="4622" max="4622" width="7.140625" style="194" customWidth="1"/>
    <col min="4623" max="4624" width="1.140625" style="194" customWidth="1"/>
    <col min="4625" max="4625" width="2.7109375" style="194" customWidth="1"/>
    <col min="4626" max="4626" width="10.7109375" style="194" customWidth="1"/>
    <col min="4627" max="4627" width="1.42578125" style="194" customWidth="1"/>
    <col min="4628" max="4628" width="1.140625" style="194" customWidth="1"/>
    <col min="4629" max="4629" width="6.5703125" style="194" customWidth="1"/>
    <col min="4630" max="4630" width="7.140625" style="194" customWidth="1"/>
    <col min="4631" max="4631" width="1.140625" style="194" customWidth="1"/>
    <col min="4632" max="4632" width="1" style="194" customWidth="1"/>
    <col min="4633" max="4633" width="1.28515625" style="194" customWidth="1"/>
    <col min="4634" max="4634" width="13.7109375" style="194" customWidth="1"/>
    <col min="4635" max="4636" width="1.140625" style="194" customWidth="1"/>
    <col min="4637" max="4637" width="3.42578125" style="194" customWidth="1"/>
    <col min="4638" max="4638" width="2.28515625" style="194" customWidth="1"/>
    <col min="4639" max="4639" width="6.85546875" style="194" customWidth="1"/>
    <col min="4640" max="4643" width="1.140625" style="194" customWidth="1"/>
    <col min="4644" max="4645" width="2.28515625" style="194" customWidth="1"/>
    <col min="4646" max="4646" width="4.5703125" style="194" customWidth="1"/>
    <col min="4647" max="4648" width="1.140625" style="194" customWidth="1"/>
    <col min="4649" max="4864" width="6.85546875" style="194" customWidth="1"/>
    <col min="4865" max="4866" width="4.5703125" style="194" customWidth="1"/>
    <col min="4867" max="4868" width="1.140625" style="194" customWidth="1"/>
    <col min="4869" max="4869" width="5.28515625" style="194" customWidth="1"/>
    <col min="4870" max="4870" width="1.5703125" style="194" customWidth="1"/>
    <col min="4871" max="4871" width="1.140625" style="194" customWidth="1"/>
    <col min="4872" max="4872" width="16" style="194" customWidth="1"/>
    <col min="4873" max="4873" width="3.42578125" style="194" customWidth="1"/>
    <col min="4874" max="4874" width="10.42578125" style="194" customWidth="1"/>
    <col min="4875" max="4875" width="2.7109375" style="194" customWidth="1"/>
    <col min="4876" max="4876" width="2" style="194" customWidth="1"/>
    <col min="4877" max="4877" width="2.7109375" style="194" customWidth="1"/>
    <col min="4878" max="4878" width="7.140625" style="194" customWidth="1"/>
    <col min="4879" max="4880" width="1.140625" style="194" customWidth="1"/>
    <col min="4881" max="4881" width="2.7109375" style="194" customWidth="1"/>
    <col min="4882" max="4882" width="10.7109375" style="194" customWidth="1"/>
    <col min="4883" max="4883" width="1.42578125" style="194" customWidth="1"/>
    <col min="4884" max="4884" width="1.140625" style="194" customWidth="1"/>
    <col min="4885" max="4885" width="6.5703125" style="194" customWidth="1"/>
    <col min="4886" max="4886" width="7.140625" style="194" customWidth="1"/>
    <col min="4887" max="4887" width="1.140625" style="194" customWidth="1"/>
    <col min="4888" max="4888" width="1" style="194" customWidth="1"/>
    <col min="4889" max="4889" width="1.28515625" style="194" customWidth="1"/>
    <col min="4890" max="4890" width="13.7109375" style="194" customWidth="1"/>
    <col min="4891" max="4892" width="1.140625" style="194" customWidth="1"/>
    <col min="4893" max="4893" width="3.42578125" style="194" customWidth="1"/>
    <col min="4894" max="4894" width="2.28515625" style="194" customWidth="1"/>
    <col min="4895" max="4895" width="6.85546875" style="194" customWidth="1"/>
    <col min="4896" max="4899" width="1.140625" style="194" customWidth="1"/>
    <col min="4900" max="4901" width="2.28515625" style="194" customWidth="1"/>
    <col min="4902" max="4902" width="4.5703125" style="194" customWidth="1"/>
    <col min="4903" max="4904" width="1.140625" style="194" customWidth="1"/>
    <col min="4905" max="5120" width="6.85546875" style="194" customWidth="1"/>
    <col min="5121" max="5122" width="4.5703125" style="194" customWidth="1"/>
    <col min="5123" max="5124" width="1.140625" style="194" customWidth="1"/>
    <col min="5125" max="5125" width="5.28515625" style="194" customWidth="1"/>
    <col min="5126" max="5126" width="1.5703125" style="194" customWidth="1"/>
    <col min="5127" max="5127" width="1.140625" style="194" customWidth="1"/>
    <col min="5128" max="5128" width="16" style="194" customWidth="1"/>
    <col min="5129" max="5129" width="3.42578125" style="194" customWidth="1"/>
    <col min="5130" max="5130" width="10.42578125" style="194" customWidth="1"/>
    <col min="5131" max="5131" width="2.7109375" style="194" customWidth="1"/>
    <col min="5132" max="5132" width="2" style="194" customWidth="1"/>
    <col min="5133" max="5133" width="2.7109375" style="194" customWidth="1"/>
    <col min="5134" max="5134" width="7.140625" style="194" customWidth="1"/>
    <col min="5135" max="5136" width="1.140625" style="194" customWidth="1"/>
    <col min="5137" max="5137" width="2.7109375" style="194" customWidth="1"/>
    <col min="5138" max="5138" width="10.7109375" style="194" customWidth="1"/>
    <col min="5139" max="5139" width="1.42578125" style="194" customWidth="1"/>
    <col min="5140" max="5140" width="1.140625" style="194" customWidth="1"/>
    <col min="5141" max="5141" width="6.5703125" style="194" customWidth="1"/>
    <col min="5142" max="5142" width="7.140625" style="194" customWidth="1"/>
    <col min="5143" max="5143" width="1.140625" style="194" customWidth="1"/>
    <col min="5144" max="5144" width="1" style="194" customWidth="1"/>
    <col min="5145" max="5145" width="1.28515625" style="194" customWidth="1"/>
    <col min="5146" max="5146" width="13.7109375" style="194" customWidth="1"/>
    <col min="5147" max="5148" width="1.140625" style="194" customWidth="1"/>
    <col min="5149" max="5149" width="3.42578125" style="194" customWidth="1"/>
    <col min="5150" max="5150" width="2.28515625" style="194" customWidth="1"/>
    <col min="5151" max="5151" width="6.85546875" style="194" customWidth="1"/>
    <col min="5152" max="5155" width="1.140625" style="194" customWidth="1"/>
    <col min="5156" max="5157" width="2.28515625" style="194" customWidth="1"/>
    <col min="5158" max="5158" width="4.5703125" style="194" customWidth="1"/>
    <col min="5159" max="5160" width="1.140625" style="194" customWidth="1"/>
    <col min="5161" max="5376" width="6.85546875" style="194" customWidth="1"/>
    <col min="5377" max="5378" width="4.5703125" style="194" customWidth="1"/>
    <col min="5379" max="5380" width="1.140625" style="194" customWidth="1"/>
    <col min="5381" max="5381" width="5.28515625" style="194" customWidth="1"/>
    <col min="5382" max="5382" width="1.5703125" style="194" customWidth="1"/>
    <col min="5383" max="5383" width="1.140625" style="194" customWidth="1"/>
    <col min="5384" max="5384" width="16" style="194" customWidth="1"/>
    <col min="5385" max="5385" width="3.42578125" style="194" customWidth="1"/>
    <col min="5386" max="5386" width="10.42578125" style="194" customWidth="1"/>
    <col min="5387" max="5387" width="2.7109375" style="194" customWidth="1"/>
    <col min="5388" max="5388" width="2" style="194" customWidth="1"/>
    <col min="5389" max="5389" width="2.7109375" style="194" customWidth="1"/>
    <col min="5390" max="5390" width="7.140625" style="194" customWidth="1"/>
    <col min="5391" max="5392" width="1.140625" style="194" customWidth="1"/>
    <col min="5393" max="5393" width="2.7109375" style="194" customWidth="1"/>
    <col min="5394" max="5394" width="10.7109375" style="194" customWidth="1"/>
    <col min="5395" max="5395" width="1.42578125" style="194" customWidth="1"/>
    <col min="5396" max="5396" width="1.140625" style="194" customWidth="1"/>
    <col min="5397" max="5397" width="6.5703125" style="194" customWidth="1"/>
    <col min="5398" max="5398" width="7.140625" style="194" customWidth="1"/>
    <col min="5399" max="5399" width="1.140625" style="194" customWidth="1"/>
    <col min="5400" max="5400" width="1" style="194" customWidth="1"/>
    <col min="5401" max="5401" width="1.28515625" style="194" customWidth="1"/>
    <col min="5402" max="5402" width="13.7109375" style="194" customWidth="1"/>
    <col min="5403" max="5404" width="1.140625" style="194" customWidth="1"/>
    <col min="5405" max="5405" width="3.42578125" style="194" customWidth="1"/>
    <col min="5406" max="5406" width="2.28515625" style="194" customWidth="1"/>
    <col min="5407" max="5407" width="6.85546875" style="194" customWidth="1"/>
    <col min="5408" max="5411" width="1.140625" style="194" customWidth="1"/>
    <col min="5412" max="5413" width="2.28515625" style="194" customWidth="1"/>
    <col min="5414" max="5414" width="4.5703125" style="194" customWidth="1"/>
    <col min="5415" max="5416" width="1.140625" style="194" customWidth="1"/>
    <col min="5417" max="5632" width="6.85546875" style="194" customWidth="1"/>
    <col min="5633" max="5634" width="4.5703125" style="194" customWidth="1"/>
    <col min="5635" max="5636" width="1.140625" style="194" customWidth="1"/>
    <col min="5637" max="5637" width="5.28515625" style="194" customWidth="1"/>
    <col min="5638" max="5638" width="1.5703125" style="194" customWidth="1"/>
    <col min="5639" max="5639" width="1.140625" style="194" customWidth="1"/>
    <col min="5640" max="5640" width="16" style="194" customWidth="1"/>
    <col min="5641" max="5641" width="3.42578125" style="194" customWidth="1"/>
    <col min="5642" max="5642" width="10.42578125" style="194" customWidth="1"/>
    <col min="5643" max="5643" width="2.7109375" style="194" customWidth="1"/>
    <col min="5644" max="5644" width="2" style="194" customWidth="1"/>
    <col min="5645" max="5645" width="2.7109375" style="194" customWidth="1"/>
    <col min="5646" max="5646" width="7.140625" style="194" customWidth="1"/>
    <col min="5647" max="5648" width="1.140625" style="194" customWidth="1"/>
    <col min="5649" max="5649" width="2.7109375" style="194" customWidth="1"/>
    <col min="5650" max="5650" width="10.7109375" style="194" customWidth="1"/>
    <col min="5651" max="5651" width="1.42578125" style="194" customWidth="1"/>
    <col min="5652" max="5652" width="1.140625" style="194" customWidth="1"/>
    <col min="5653" max="5653" width="6.5703125" style="194" customWidth="1"/>
    <col min="5654" max="5654" width="7.140625" style="194" customWidth="1"/>
    <col min="5655" max="5655" width="1.140625" style="194" customWidth="1"/>
    <col min="5656" max="5656" width="1" style="194" customWidth="1"/>
    <col min="5657" max="5657" width="1.28515625" style="194" customWidth="1"/>
    <col min="5658" max="5658" width="13.7109375" style="194" customWidth="1"/>
    <col min="5659" max="5660" width="1.140625" style="194" customWidth="1"/>
    <col min="5661" max="5661" width="3.42578125" style="194" customWidth="1"/>
    <col min="5662" max="5662" width="2.28515625" style="194" customWidth="1"/>
    <col min="5663" max="5663" width="6.85546875" style="194" customWidth="1"/>
    <col min="5664" max="5667" width="1.140625" style="194" customWidth="1"/>
    <col min="5668" max="5669" width="2.28515625" style="194" customWidth="1"/>
    <col min="5670" max="5670" width="4.5703125" style="194" customWidth="1"/>
    <col min="5671" max="5672" width="1.140625" style="194" customWidth="1"/>
    <col min="5673" max="5888" width="6.85546875" style="194" customWidth="1"/>
    <col min="5889" max="5890" width="4.5703125" style="194" customWidth="1"/>
    <col min="5891" max="5892" width="1.140625" style="194" customWidth="1"/>
    <col min="5893" max="5893" width="5.28515625" style="194" customWidth="1"/>
    <col min="5894" max="5894" width="1.5703125" style="194" customWidth="1"/>
    <col min="5895" max="5895" width="1.140625" style="194" customWidth="1"/>
    <col min="5896" max="5896" width="16" style="194" customWidth="1"/>
    <col min="5897" max="5897" width="3.42578125" style="194" customWidth="1"/>
    <col min="5898" max="5898" width="10.42578125" style="194" customWidth="1"/>
    <col min="5899" max="5899" width="2.7109375" style="194" customWidth="1"/>
    <col min="5900" max="5900" width="2" style="194" customWidth="1"/>
    <col min="5901" max="5901" width="2.7109375" style="194" customWidth="1"/>
    <col min="5902" max="5902" width="7.140625" style="194" customWidth="1"/>
    <col min="5903" max="5904" width="1.140625" style="194" customWidth="1"/>
    <col min="5905" max="5905" width="2.7109375" style="194" customWidth="1"/>
    <col min="5906" max="5906" width="10.7109375" style="194" customWidth="1"/>
    <col min="5907" max="5907" width="1.42578125" style="194" customWidth="1"/>
    <col min="5908" max="5908" width="1.140625" style="194" customWidth="1"/>
    <col min="5909" max="5909" width="6.5703125" style="194" customWidth="1"/>
    <col min="5910" max="5910" width="7.140625" style="194" customWidth="1"/>
    <col min="5911" max="5911" width="1.140625" style="194" customWidth="1"/>
    <col min="5912" max="5912" width="1" style="194" customWidth="1"/>
    <col min="5913" max="5913" width="1.28515625" style="194" customWidth="1"/>
    <col min="5914" max="5914" width="13.7109375" style="194" customWidth="1"/>
    <col min="5915" max="5916" width="1.140625" style="194" customWidth="1"/>
    <col min="5917" max="5917" width="3.42578125" style="194" customWidth="1"/>
    <col min="5918" max="5918" width="2.28515625" style="194" customWidth="1"/>
    <col min="5919" max="5919" width="6.85546875" style="194" customWidth="1"/>
    <col min="5920" max="5923" width="1.140625" style="194" customWidth="1"/>
    <col min="5924" max="5925" width="2.28515625" style="194" customWidth="1"/>
    <col min="5926" max="5926" width="4.5703125" style="194" customWidth="1"/>
    <col min="5927" max="5928" width="1.140625" style="194" customWidth="1"/>
    <col min="5929" max="6144" width="6.85546875" style="194" customWidth="1"/>
    <col min="6145" max="6146" width="4.5703125" style="194" customWidth="1"/>
    <col min="6147" max="6148" width="1.140625" style="194" customWidth="1"/>
    <col min="6149" max="6149" width="5.28515625" style="194" customWidth="1"/>
    <col min="6150" max="6150" width="1.5703125" style="194" customWidth="1"/>
    <col min="6151" max="6151" width="1.140625" style="194" customWidth="1"/>
    <col min="6152" max="6152" width="16" style="194" customWidth="1"/>
    <col min="6153" max="6153" width="3.42578125" style="194" customWidth="1"/>
    <col min="6154" max="6154" width="10.42578125" style="194" customWidth="1"/>
    <col min="6155" max="6155" width="2.7109375" style="194" customWidth="1"/>
    <col min="6156" max="6156" width="2" style="194" customWidth="1"/>
    <col min="6157" max="6157" width="2.7109375" style="194" customWidth="1"/>
    <col min="6158" max="6158" width="7.140625" style="194" customWidth="1"/>
    <col min="6159" max="6160" width="1.140625" style="194" customWidth="1"/>
    <col min="6161" max="6161" width="2.7109375" style="194" customWidth="1"/>
    <col min="6162" max="6162" width="10.7109375" style="194" customWidth="1"/>
    <col min="6163" max="6163" width="1.42578125" style="194" customWidth="1"/>
    <col min="6164" max="6164" width="1.140625" style="194" customWidth="1"/>
    <col min="6165" max="6165" width="6.5703125" style="194" customWidth="1"/>
    <col min="6166" max="6166" width="7.140625" style="194" customWidth="1"/>
    <col min="6167" max="6167" width="1.140625" style="194" customWidth="1"/>
    <col min="6168" max="6168" width="1" style="194" customWidth="1"/>
    <col min="6169" max="6169" width="1.28515625" style="194" customWidth="1"/>
    <col min="6170" max="6170" width="13.7109375" style="194" customWidth="1"/>
    <col min="6171" max="6172" width="1.140625" style="194" customWidth="1"/>
    <col min="6173" max="6173" width="3.42578125" style="194" customWidth="1"/>
    <col min="6174" max="6174" width="2.28515625" style="194" customWidth="1"/>
    <col min="6175" max="6175" width="6.85546875" style="194" customWidth="1"/>
    <col min="6176" max="6179" width="1.140625" style="194" customWidth="1"/>
    <col min="6180" max="6181" width="2.28515625" style="194" customWidth="1"/>
    <col min="6182" max="6182" width="4.5703125" style="194" customWidth="1"/>
    <col min="6183" max="6184" width="1.140625" style="194" customWidth="1"/>
    <col min="6185" max="6400" width="6.85546875" style="194" customWidth="1"/>
    <col min="6401" max="6402" width="4.5703125" style="194" customWidth="1"/>
    <col min="6403" max="6404" width="1.140625" style="194" customWidth="1"/>
    <col min="6405" max="6405" width="5.28515625" style="194" customWidth="1"/>
    <col min="6406" max="6406" width="1.5703125" style="194" customWidth="1"/>
    <col min="6407" max="6407" width="1.140625" style="194" customWidth="1"/>
    <col min="6408" max="6408" width="16" style="194" customWidth="1"/>
    <col min="6409" max="6409" width="3.42578125" style="194" customWidth="1"/>
    <col min="6410" max="6410" width="10.42578125" style="194" customWidth="1"/>
    <col min="6411" max="6411" width="2.7109375" style="194" customWidth="1"/>
    <col min="6412" max="6412" width="2" style="194" customWidth="1"/>
    <col min="6413" max="6413" width="2.7109375" style="194" customWidth="1"/>
    <col min="6414" max="6414" width="7.140625" style="194" customWidth="1"/>
    <col min="6415" max="6416" width="1.140625" style="194" customWidth="1"/>
    <col min="6417" max="6417" width="2.7109375" style="194" customWidth="1"/>
    <col min="6418" max="6418" width="10.7109375" style="194" customWidth="1"/>
    <col min="6419" max="6419" width="1.42578125" style="194" customWidth="1"/>
    <col min="6420" max="6420" width="1.140625" style="194" customWidth="1"/>
    <col min="6421" max="6421" width="6.5703125" style="194" customWidth="1"/>
    <col min="6422" max="6422" width="7.140625" style="194" customWidth="1"/>
    <col min="6423" max="6423" width="1.140625" style="194" customWidth="1"/>
    <col min="6424" max="6424" width="1" style="194" customWidth="1"/>
    <col min="6425" max="6425" width="1.28515625" style="194" customWidth="1"/>
    <col min="6426" max="6426" width="13.7109375" style="194" customWidth="1"/>
    <col min="6427" max="6428" width="1.140625" style="194" customWidth="1"/>
    <col min="6429" max="6429" width="3.42578125" style="194" customWidth="1"/>
    <col min="6430" max="6430" width="2.28515625" style="194" customWidth="1"/>
    <col min="6431" max="6431" width="6.85546875" style="194" customWidth="1"/>
    <col min="6432" max="6435" width="1.140625" style="194" customWidth="1"/>
    <col min="6436" max="6437" width="2.28515625" style="194" customWidth="1"/>
    <col min="6438" max="6438" width="4.5703125" style="194" customWidth="1"/>
    <col min="6439" max="6440" width="1.140625" style="194" customWidth="1"/>
    <col min="6441" max="6656" width="6.85546875" style="194" customWidth="1"/>
    <col min="6657" max="6658" width="4.5703125" style="194" customWidth="1"/>
    <col min="6659" max="6660" width="1.140625" style="194" customWidth="1"/>
    <col min="6661" max="6661" width="5.28515625" style="194" customWidth="1"/>
    <col min="6662" max="6662" width="1.5703125" style="194" customWidth="1"/>
    <col min="6663" max="6663" width="1.140625" style="194" customWidth="1"/>
    <col min="6664" max="6664" width="16" style="194" customWidth="1"/>
    <col min="6665" max="6665" width="3.42578125" style="194" customWidth="1"/>
    <col min="6666" max="6666" width="10.42578125" style="194" customWidth="1"/>
    <col min="6667" max="6667" width="2.7109375" style="194" customWidth="1"/>
    <col min="6668" max="6668" width="2" style="194" customWidth="1"/>
    <col min="6669" max="6669" width="2.7109375" style="194" customWidth="1"/>
    <col min="6670" max="6670" width="7.140625" style="194" customWidth="1"/>
    <col min="6671" max="6672" width="1.140625" style="194" customWidth="1"/>
    <col min="6673" max="6673" width="2.7109375" style="194" customWidth="1"/>
    <col min="6674" max="6674" width="10.7109375" style="194" customWidth="1"/>
    <col min="6675" max="6675" width="1.42578125" style="194" customWidth="1"/>
    <col min="6676" max="6676" width="1.140625" style="194" customWidth="1"/>
    <col min="6677" max="6677" width="6.5703125" style="194" customWidth="1"/>
    <col min="6678" max="6678" width="7.140625" style="194" customWidth="1"/>
    <col min="6679" max="6679" width="1.140625" style="194" customWidth="1"/>
    <col min="6680" max="6680" width="1" style="194" customWidth="1"/>
    <col min="6681" max="6681" width="1.28515625" style="194" customWidth="1"/>
    <col min="6682" max="6682" width="13.7109375" style="194" customWidth="1"/>
    <col min="6683" max="6684" width="1.140625" style="194" customWidth="1"/>
    <col min="6685" max="6685" width="3.42578125" style="194" customWidth="1"/>
    <col min="6686" max="6686" width="2.28515625" style="194" customWidth="1"/>
    <col min="6687" max="6687" width="6.85546875" style="194" customWidth="1"/>
    <col min="6688" max="6691" width="1.140625" style="194" customWidth="1"/>
    <col min="6692" max="6693" width="2.28515625" style="194" customWidth="1"/>
    <col min="6694" max="6694" width="4.5703125" style="194" customWidth="1"/>
    <col min="6695" max="6696" width="1.140625" style="194" customWidth="1"/>
    <col min="6697" max="6912" width="6.85546875" style="194" customWidth="1"/>
    <col min="6913" max="6914" width="4.5703125" style="194" customWidth="1"/>
    <col min="6915" max="6916" width="1.140625" style="194" customWidth="1"/>
    <col min="6917" max="6917" width="5.28515625" style="194" customWidth="1"/>
    <col min="6918" max="6918" width="1.5703125" style="194" customWidth="1"/>
    <col min="6919" max="6919" width="1.140625" style="194" customWidth="1"/>
    <col min="6920" max="6920" width="16" style="194" customWidth="1"/>
    <col min="6921" max="6921" width="3.42578125" style="194" customWidth="1"/>
    <col min="6922" max="6922" width="10.42578125" style="194" customWidth="1"/>
    <col min="6923" max="6923" width="2.7109375" style="194" customWidth="1"/>
    <col min="6924" max="6924" width="2" style="194" customWidth="1"/>
    <col min="6925" max="6925" width="2.7109375" style="194" customWidth="1"/>
    <col min="6926" max="6926" width="7.140625" style="194" customWidth="1"/>
    <col min="6927" max="6928" width="1.140625" style="194" customWidth="1"/>
    <col min="6929" max="6929" width="2.7109375" style="194" customWidth="1"/>
    <col min="6930" max="6930" width="10.7109375" style="194" customWidth="1"/>
    <col min="6931" max="6931" width="1.42578125" style="194" customWidth="1"/>
    <col min="6932" max="6932" width="1.140625" style="194" customWidth="1"/>
    <col min="6933" max="6933" width="6.5703125" style="194" customWidth="1"/>
    <col min="6934" max="6934" width="7.140625" style="194" customWidth="1"/>
    <col min="6935" max="6935" width="1.140625" style="194" customWidth="1"/>
    <col min="6936" max="6936" width="1" style="194" customWidth="1"/>
    <col min="6937" max="6937" width="1.28515625" style="194" customWidth="1"/>
    <col min="6938" max="6938" width="13.7109375" style="194" customWidth="1"/>
    <col min="6939" max="6940" width="1.140625" style="194" customWidth="1"/>
    <col min="6941" max="6941" width="3.42578125" style="194" customWidth="1"/>
    <col min="6942" max="6942" width="2.28515625" style="194" customWidth="1"/>
    <col min="6943" max="6943" width="6.85546875" style="194" customWidth="1"/>
    <col min="6944" max="6947" width="1.140625" style="194" customWidth="1"/>
    <col min="6948" max="6949" width="2.28515625" style="194" customWidth="1"/>
    <col min="6950" max="6950" width="4.5703125" style="194" customWidth="1"/>
    <col min="6951" max="6952" width="1.140625" style="194" customWidth="1"/>
    <col min="6953" max="7168" width="6.85546875" style="194" customWidth="1"/>
    <col min="7169" max="7170" width="4.5703125" style="194" customWidth="1"/>
    <col min="7171" max="7172" width="1.140625" style="194" customWidth="1"/>
    <col min="7173" max="7173" width="5.28515625" style="194" customWidth="1"/>
    <col min="7174" max="7174" width="1.5703125" style="194" customWidth="1"/>
    <col min="7175" max="7175" width="1.140625" style="194" customWidth="1"/>
    <col min="7176" max="7176" width="16" style="194" customWidth="1"/>
    <col min="7177" max="7177" width="3.42578125" style="194" customWidth="1"/>
    <col min="7178" max="7178" width="10.42578125" style="194" customWidth="1"/>
    <col min="7179" max="7179" width="2.7109375" style="194" customWidth="1"/>
    <col min="7180" max="7180" width="2" style="194" customWidth="1"/>
    <col min="7181" max="7181" width="2.7109375" style="194" customWidth="1"/>
    <col min="7182" max="7182" width="7.140625" style="194" customWidth="1"/>
    <col min="7183" max="7184" width="1.140625" style="194" customWidth="1"/>
    <col min="7185" max="7185" width="2.7109375" style="194" customWidth="1"/>
    <col min="7186" max="7186" width="10.7109375" style="194" customWidth="1"/>
    <col min="7187" max="7187" width="1.42578125" style="194" customWidth="1"/>
    <col min="7188" max="7188" width="1.140625" style="194" customWidth="1"/>
    <col min="7189" max="7189" width="6.5703125" style="194" customWidth="1"/>
    <col min="7190" max="7190" width="7.140625" style="194" customWidth="1"/>
    <col min="7191" max="7191" width="1.140625" style="194" customWidth="1"/>
    <col min="7192" max="7192" width="1" style="194" customWidth="1"/>
    <col min="7193" max="7193" width="1.28515625" style="194" customWidth="1"/>
    <col min="7194" max="7194" width="13.7109375" style="194" customWidth="1"/>
    <col min="7195" max="7196" width="1.140625" style="194" customWidth="1"/>
    <col min="7197" max="7197" width="3.42578125" style="194" customWidth="1"/>
    <col min="7198" max="7198" width="2.28515625" style="194" customWidth="1"/>
    <col min="7199" max="7199" width="6.85546875" style="194" customWidth="1"/>
    <col min="7200" max="7203" width="1.140625" style="194" customWidth="1"/>
    <col min="7204" max="7205" width="2.28515625" style="194" customWidth="1"/>
    <col min="7206" max="7206" width="4.5703125" style="194" customWidth="1"/>
    <col min="7207" max="7208" width="1.140625" style="194" customWidth="1"/>
    <col min="7209" max="7424" width="6.85546875" style="194" customWidth="1"/>
    <col min="7425" max="7426" width="4.5703125" style="194" customWidth="1"/>
    <col min="7427" max="7428" width="1.140625" style="194" customWidth="1"/>
    <col min="7429" max="7429" width="5.28515625" style="194" customWidth="1"/>
    <col min="7430" max="7430" width="1.5703125" style="194" customWidth="1"/>
    <col min="7431" max="7431" width="1.140625" style="194" customWidth="1"/>
    <col min="7432" max="7432" width="16" style="194" customWidth="1"/>
    <col min="7433" max="7433" width="3.42578125" style="194" customWidth="1"/>
    <col min="7434" max="7434" width="10.42578125" style="194" customWidth="1"/>
    <col min="7435" max="7435" width="2.7109375" style="194" customWidth="1"/>
    <col min="7436" max="7436" width="2" style="194" customWidth="1"/>
    <col min="7437" max="7437" width="2.7109375" style="194" customWidth="1"/>
    <col min="7438" max="7438" width="7.140625" style="194" customWidth="1"/>
    <col min="7439" max="7440" width="1.140625" style="194" customWidth="1"/>
    <col min="7441" max="7441" width="2.7109375" style="194" customWidth="1"/>
    <col min="7442" max="7442" width="10.7109375" style="194" customWidth="1"/>
    <col min="7443" max="7443" width="1.42578125" style="194" customWidth="1"/>
    <col min="7444" max="7444" width="1.140625" style="194" customWidth="1"/>
    <col min="7445" max="7445" width="6.5703125" style="194" customWidth="1"/>
    <col min="7446" max="7446" width="7.140625" style="194" customWidth="1"/>
    <col min="7447" max="7447" width="1.140625" style="194" customWidth="1"/>
    <col min="7448" max="7448" width="1" style="194" customWidth="1"/>
    <col min="7449" max="7449" width="1.28515625" style="194" customWidth="1"/>
    <col min="7450" max="7450" width="13.7109375" style="194" customWidth="1"/>
    <col min="7451" max="7452" width="1.140625" style="194" customWidth="1"/>
    <col min="7453" max="7453" width="3.42578125" style="194" customWidth="1"/>
    <col min="7454" max="7454" width="2.28515625" style="194" customWidth="1"/>
    <col min="7455" max="7455" width="6.85546875" style="194" customWidth="1"/>
    <col min="7456" max="7459" width="1.140625" style="194" customWidth="1"/>
    <col min="7460" max="7461" width="2.28515625" style="194" customWidth="1"/>
    <col min="7462" max="7462" width="4.5703125" style="194" customWidth="1"/>
    <col min="7463" max="7464" width="1.140625" style="194" customWidth="1"/>
    <col min="7465" max="7680" width="6.85546875" style="194" customWidth="1"/>
    <col min="7681" max="7682" width="4.5703125" style="194" customWidth="1"/>
    <col min="7683" max="7684" width="1.140625" style="194" customWidth="1"/>
    <col min="7685" max="7685" width="5.28515625" style="194" customWidth="1"/>
    <col min="7686" max="7686" width="1.5703125" style="194" customWidth="1"/>
    <col min="7687" max="7687" width="1.140625" style="194" customWidth="1"/>
    <col min="7688" max="7688" width="16" style="194" customWidth="1"/>
    <col min="7689" max="7689" width="3.42578125" style="194" customWidth="1"/>
    <col min="7690" max="7690" width="10.42578125" style="194" customWidth="1"/>
    <col min="7691" max="7691" width="2.7109375" style="194" customWidth="1"/>
    <col min="7692" max="7692" width="2" style="194" customWidth="1"/>
    <col min="7693" max="7693" width="2.7109375" style="194" customWidth="1"/>
    <col min="7694" max="7694" width="7.140625" style="194" customWidth="1"/>
    <col min="7695" max="7696" width="1.140625" style="194" customWidth="1"/>
    <col min="7697" max="7697" width="2.7109375" style="194" customWidth="1"/>
    <col min="7698" max="7698" width="10.7109375" style="194" customWidth="1"/>
    <col min="7699" max="7699" width="1.42578125" style="194" customWidth="1"/>
    <col min="7700" max="7700" width="1.140625" style="194" customWidth="1"/>
    <col min="7701" max="7701" width="6.5703125" style="194" customWidth="1"/>
    <col min="7702" max="7702" width="7.140625" style="194" customWidth="1"/>
    <col min="7703" max="7703" width="1.140625" style="194" customWidth="1"/>
    <col min="7704" max="7704" width="1" style="194" customWidth="1"/>
    <col min="7705" max="7705" width="1.28515625" style="194" customWidth="1"/>
    <col min="7706" max="7706" width="13.7109375" style="194" customWidth="1"/>
    <col min="7707" max="7708" width="1.140625" style="194" customWidth="1"/>
    <col min="7709" max="7709" width="3.42578125" style="194" customWidth="1"/>
    <col min="7710" max="7710" width="2.28515625" style="194" customWidth="1"/>
    <col min="7711" max="7711" width="6.85546875" style="194" customWidth="1"/>
    <col min="7712" max="7715" width="1.140625" style="194" customWidth="1"/>
    <col min="7716" max="7717" width="2.28515625" style="194" customWidth="1"/>
    <col min="7718" max="7718" width="4.5703125" style="194" customWidth="1"/>
    <col min="7719" max="7720" width="1.140625" style="194" customWidth="1"/>
    <col min="7721" max="7936" width="6.85546875" style="194" customWidth="1"/>
    <col min="7937" max="7938" width="4.5703125" style="194" customWidth="1"/>
    <col min="7939" max="7940" width="1.140625" style="194" customWidth="1"/>
    <col min="7941" max="7941" width="5.28515625" style="194" customWidth="1"/>
    <col min="7942" max="7942" width="1.5703125" style="194" customWidth="1"/>
    <col min="7943" max="7943" width="1.140625" style="194" customWidth="1"/>
    <col min="7944" max="7944" width="16" style="194" customWidth="1"/>
    <col min="7945" max="7945" width="3.42578125" style="194" customWidth="1"/>
    <col min="7946" max="7946" width="10.42578125" style="194" customWidth="1"/>
    <col min="7947" max="7947" width="2.7109375" style="194" customWidth="1"/>
    <col min="7948" max="7948" width="2" style="194" customWidth="1"/>
    <col min="7949" max="7949" width="2.7109375" style="194" customWidth="1"/>
    <col min="7950" max="7950" width="7.140625" style="194" customWidth="1"/>
    <col min="7951" max="7952" width="1.140625" style="194" customWidth="1"/>
    <col min="7953" max="7953" width="2.7109375" style="194" customWidth="1"/>
    <col min="7954" max="7954" width="10.7109375" style="194" customWidth="1"/>
    <col min="7955" max="7955" width="1.42578125" style="194" customWidth="1"/>
    <col min="7956" max="7956" width="1.140625" style="194" customWidth="1"/>
    <col min="7957" max="7957" width="6.5703125" style="194" customWidth="1"/>
    <col min="7958" max="7958" width="7.140625" style="194" customWidth="1"/>
    <col min="7959" max="7959" width="1.140625" style="194" customWidth="1"/>
    <col min="7960" max="7960" width="1" style="194" customWidth="1"/>
    <col min="7961" max="7961" width="1.28515625" style="194" customWidth="1"/>
    <col min="7962" max="7962" width="13.7109375" style="194" customWidth="1"/>
    <col min="7963" max="7964" width="1.140625" style="194" customWidth="1"/>
    <col min="7965" max="7965" width="3.42578125" style="194" customWidth="1"/>
    <col min="7966" max="7966" width="2.28515625" style="194" customWidth="1"/>
    <col min="7967" max="7967" width="6.85546875" style="194" customWidth="1"/>
    <col min="7968" max="7971" width="1.140625" style="194" customWidth="1"/>
    <col min="7972" max="7973" width="2.28515625" style="194" customWidth="1"/>
    <col min="7974" max="7974" width="4.5703125" style="194" customWidth="1"/>
    <col min="7975" max="7976" width="1.140625" style="194" customWidth="1"/>
    <col min="7977" max="8192" width="6.85546875" style="194" customWidth="1"/>
    <col min="8193" max="8194" width="4.5703125" style="194" customWidth="1"/>
    <col min="8195" max="8196" width="1.140625" style="194" customWidth="1"/>
    <col min="8197" max="8197" width="5.28515625" style="194" customWidth="1"/>
    <col min="8198" max="8198" width="1.5703125" style="194" customWidth="1"/>
    <col min="8199" max="8199" width="1.140625" style="194" customWidth="1"/>
    <col min="8200" max="8200" width="16" style="194" customWidth="1"/>
    <col min="8201" max="8201" width="3.42578125" style="194" customWidth="1"/>
    <col min="8202" max="8202" width="10.42578125" style="194" customWidth="1"/>
    <col min="8203" max="8203" width="2.7109375" style="194" customWidth="1"/>
    <col min="8204" max="8204" width="2" style="194" customWidth="1"/>
    <col min="8205" max="8205" width="2.7109375" style="194" customWidth="1"/>
    <col min="8206" max="8206" width="7.140625" style="194" customWidth="1"/>
    <col min="8207" max="8208" width="1.140625" style="194" customWidth="1"/>
    <col min="8209" max="8209" width="2.7109375" style="194" customWidth="1"/>
    <col min="8210" max="8210" width="10.7109375" style="194" customWidth="1"/>
    <col min="8211" max="8211" width="1.42578125" style="194" customWidth="1"/>
    <col min="8212" max="8212" width="1.140625" style="194" customWidth="1"/>
    <col min="8213" max="8213" width="6.5703125" style="194" customWidth="1"/>
    <col min="8214" max="8214" width="7.140625" style="194" customWidth="1"/>
    <col min="8215" max="8215" width="1.140625" style="194" customWidth="1"/>
    <col min="8216" max="8216" width="1" style="194" customWidth="1"/>
    <col min="8217" max="8217" width="1.28515625" style="194" customWidth="1"/>
    <col min="8218" max="8218" width="13.7109375" style="194" customWidth="1"/>
    <col min="8219" max="8220" width="1.140625" style="194" customWidth="1"/>
    <col min="8221" max="8221" width="3.42578125" style="194" customWidth="1"/>
    <col min="8222" max="8222" width="2.28515625" style="194" customWidth="1"/>
    <col min="8223" max="8223" width="6.85546875" style="194" customWidth="1"/>
    <col min="8224" max="8227" width="1.140625" style="194" customWidth="1"/>
    <col min="8228" max="8229" width="2.28515625" style="194" customWidth="1"/>
    <col min="8230" max="8230" width="4.5703125" style="194" customWidth="1"/>
    <col min="8231" max="8232" width="1.140625" style="194" customWidth="1"/>
    <col min="8233" max="8448" width="6.85546875" style="194" customWidth="1"/>
    <col min="8449" max="8450" width="4.5703125" style="194" customWidth="1"/>
    <col min="8451" max="8452" width="1.140625" style="194" customWidth="1"/>
    <col min="8453" max="8453" width="5.28515625" style="194" customWidth="1"/>
    <col min="8454" max="8454" width="1.5703125" style="194" customWidth="1"/>
    <col min="8455" max="8455" width="1.140625" style="194" customWidth="1"/>
    <col min="8456" max="8456" width="16" style="194" customWidth="1"/>
    <col min="8457" max="8457" width="3.42578125" style="194" customWidth="1"/>
    <col min="8458" max="8458" width="10.42578125" style="194" customWidth="1"/>
    <col min="8459" max="8459" width="2.7109375" style="194" customWidth="1"/>
    <col min="8460" max="8460" width="2" style="194" customWidth="1"/>
    <col min="8461" max="8461" width="2.7109375" style="194" customWidth="1"/>
    <col min="8462" max="8462" width="7.140625" style="194" customWidth="1"/>
    <col min="8463" max="8464" width="1.140625" style="194" customWidth="1"/>
    <col min="8465" max="8465" width="2.7109375" style="194" customWidth="1"/>
    <col min="8466" max="8466" width="10.7109375" style="194" customWidth="1"/>
    <col min="8467" max="8467" width="1.42578125" style="194" customWidth="1"/>
    <col min="8468" max="8468" width="1.140625" style="194" customWidth="1"/>
    <col min="8469" max="8469" width="6.5703125" style="194" customWidth="1"/>
    <col min="8470" max="8470" width="7.140625" style="194" customWidth="1"/>
    <col min="8471" max="8471" width="1.140625" style="194" customWidth="1"/>
    <col min="8472" max="8472" width="1" style="194" customWidth="1"/>
    <col min="8473" max="8473" width="1.28515625" style="194" customWidth="1"/>
    <col min="8474" max="8474" width="13.7109375" style="194" customWidth="1"/>
    <col min="8475" max="8476" width="1.140625" style="194" customWidth="1"/>
    <col min="8477" max="8477" width="3.42578125" style="194" customWidth="1"/>
    <col min="8478" max="8478" width="2.28515625" style="194" customWidth="1"/>
    <col min="8479" max="8479" width="6.85546875" style="194" customWidth="1"/>
    <col min="8480" max="8483" width="1.140625" style="194" customWidth="1"/>
    <col min="8484" max="8485" width="2.28515625" style="194" customWidth="1"/>
    <col min="8486" max="8486" width="4.5703125" style="194" customWidth="1"/>
    <col min="8487" max="8488" width="1.140625" style="194" customWidth="1"/>
    <col min="8489" max="8704" width="6.85546875" style="194" customWidth="1"/>
    <col min="8705" max="8706" width="4.5703125" style="194" customWidth="1"/>
    <col min="8707" max="8708" width="1.140625" style="194" customWidth="1"/>
    <col min="8709" max="8709" width="5.28515625" style="194" customWidth="1"/>
    <col min="8710" max="8710" width="1.5703125" style="194" customWidth="1"/>
    <col min="8711" max="8711" width="1.140625" style="194" customWidth="1"/>
    <col min="8712" max="8712" width="16" style="194" customWidth="1"/>
    <col min="8713" max="8713" width="3.42578125" style="194" customWidth="1"/>
    <col min="8714" max="8714" width="10.42578125" style="194" customWidth="1"/>
    <col min="8715" max="8715" width="2.7109375" style="194" customWidth="1"/>
    <col min="8716" max="8716" width="2" style="194" customWidth="1"/>
    <col min="8717" max="8717" width="2.7109375" style="194" customWidth="1"/>
    <col min="8718" max="8718" width="7.140625" style="194" customWidth="1"/>
    <col min="8719" max="8720" width="1.140625" style="194" customWidth="1"/>
    <col min="8721" max="8721" width="2.7109375" style="194" customWidth="1"/>
    <col min="8722" max="8722" width="10.7109375" style="194" customWidth="1"/>
    <col min="8723" max="8723" width="1.42578125" style="194" customWidth="1"/>
    <col min="8724" max="8724" width="1.140625" style="194" customWidth="1"/>
    <col min="8725" max="8725" width="6.5703125" style="194" customWidth="1"/>
    <col min="8726" max="8726" width="7.140625" style="194" customWidth="1"/>
    <col min="8727" max="8727" width="1.140625" style="194" customWidth="1"/>
    <col min="8728" max="8728" width="1" style="194" customWidth="1"/>
    <col min="8729" max="8729" width="1.28515625" style="194" customWidth="1"/>
    <col min="8730" max="8730" width="13.7109375" style="194" customWidth="1"/>
    <col min="8731" max="8732" width="1.140625" style="194" customWidth="1"/>
    <col min="8733" max="8733" width="3.42578125" style="194" customWidth="1"/>
    <col min="8734" max="8734" width="2.28515625" style="194" customWidth="1"/>
    <col min="8735" max="8735" width="6.85546875" style="194" customWidth="1"/>
    <col min="8736" max="8739" width="1.140625" style="194" customWidth="1"/>
    <col min="8740" max="8741" width="2.28515625" style="194" customWidth="1"/>
    <col min="8742" max="8742" width="4.5703125" style="194" customWidth="1"/>
    <col min="8743" max="8744" width="1.140625" style="194" customWidth="1"/>
    <col min="8745" max="8960" width="6.85546875" style="194" customWidth="1"/>
    <col min="8961" max="8962" width="4.5703125" style="194" customWidth="1"/>
    <col min="8963" max="8964" width="1.140625" style="194" customWidth="1"/>
    <col min="8965" max="8965" width="5.28515625" style="194" customWidth="1"/>
    <col min="8966" max="8966" width="1.5703125" style="194" customWidth="1"/>
    <col min="8967" max="8967" width="1.140625" style="194" customWidth="1"/>
    <col min="8968" max="8968" width="16" style="194" customWidth="1"/>
    <col min="8969" max="8969" width="3.42578125" style="194" customWidth="1"/>
    <col min="8970" max="8970" width="10.42578125" style="194" customWidth="1"/>
    <col min="8971" max="8971" width="2.7109375" style="194" customWidth="1"/>
    <col min="8972" max="8972" width="2" style="194" customWidth="1"/>
    <col min="8973" max="8973" width="2.7109375" style="194" customWidth="1"/>
    <col min="8974" max="8974" width="7.140625" style="194" customWidth="1"/>
    <col min="8975" max="8976" width="1.140625" style="194" customWidth="1"/>
    <col min="8977" max="8977" width="2.7109375" style="194" customWidth="1"/>
    <col min="8978" max="8978" width="10.7109375" style="194" customWidth="1"/>
    <col min="8979" max="8979" width="1.42578125" style="194" customWidth="1"/>
    <col min="8980" max="8980" width="1.140625" style="194" customWidth="1"/>
    <col min="8981" max="8981" width="6.5703125" style="194" customWidth="1"/>
    <col min="8982" max="8982" width="7.140625" style="194" customWidth="1"/>
    <col min="8983" max="8983" width="1.140625" style="194" customWidth="1"/>
    <col min="8984" max="8984" width="1" style="194" customWidth="1"/>
    <col min="8985" max="8985" width="1.28515625" style="194" customWidth="1"/>
    <col min="8986" max="8986" width="13.7109375" style="194" customWidth="1"/>
    <col min="8987" max="8988" width="1.140625" style="194" customWidth="1"/>
    <col min="8989" max="8989" width="3.42578125" style="194" customWidth="1"/>
    <col min="8990" max="8990" width="2.28515625" style="194" customWidth="1"/>
    <col min="8991" max="8991" width="6.85546875" style="194" customWidth="1"/>
    <col min="8992" max="8995" width="1.140625" style="194" customWidth="1"/>
    <col min="8996" max="8997" width="2.28515625" style="194" customWidth="1"/>
    <col min="8998" max="8998" width="4.5703125" style="194" customWidth="1"/>
    <col min="8999" max="9000" width="1.140625" style="194" customWidth="1"/>
    <col min="9001" max="9216" width="6.85546875" style="194" customWidth="1"/>
    <col min="9217" max="9218" width="4.5703125" style="194" customWidth="1"/>
    <col min="9219" max="9220" width="1.140625" style="194" customWidth="1"/>
    <col min="9221" max="9221" width="5.28515625" style="194" customWidth="1"/>
    <col min="9222" max="9222" width="1.5703125" style="194" customWidth="1"/>
    <col min="9223" max="9223" width="1.140625" style="194" customWidth="1"/>
    <col min="9224" max="9224" width="16" style="194" customWidth="1"/>
    <col min="9225" max="9225" width="3.42578125" style="194" customWidth="1"/>
    <col min="9226" max="9226" width="10.42578125" style="194" customWidth="1"/>
    <col min="9227" max="9227" width="2.7109375" style="194" customWidth="1"/>
    <col min="9228" max="9228" width="2" style="194" customWidth="1"/>
    <col min="9229" max="9229" width="2.7109375" style="194" customWidth="1"/>
    <col min="9230" max="9230" width="7.140625" style="194" customWidth="1"/>
    <col min="9231" max="9232" width="1.140625" style="194" customWidth="1"/>
    <col min="9233" max="9233" width="2.7109375" style="194" customWidth="1"/>
    <col min="9234" max="9234" width="10.7109375" style="194" customWidth="1"/>
    <col min="9235" max="9235" width="1.42578125" style="194" customWidth="1"/>
    <col min="9236" max="9236" width="1.140625" style="194" customWidth="1"/>
    <col min="9237" max="9237" width="6.5703125" style="194" customWidth="1"/>
    <col min="9238" max="9238" width="7.140625" style="194" customWidth="1"/>
    <col min="9239" max="9239" width="1.140625" style="194" customWidth="1"/>
    <col min="9240" max="9240" width="1" style="194" customWidth="1"/>
    <col min="9241" max="9241" width="1.28515625" style="194" customWidth="1"/>
    <col min="9242" max="9242" width="13.7109375" style="194" customWidth="1"/>
    <col min="9243" max="9244" width="1.140625" style="194" customWidth="1"/>
    <col min="9245" max="9245" width="3.42578125" style="194" customWidth="1"/>
    <col min="9246" max="9246" width="2.28515625" style="194" customWidth="1"/>
    <col min="9247" max="9247" width="6.85546875" style="194" customWidth="1"/>
    <col min="9248" max="9251" width="1.140625" style="194" customWidth="1"/>
    <col min="9252" max="9253" width="2.28515625" style="194" customWidth="1"/>
    <col min="9254" max="9254" width="4.5703125" style="194" customWidth="1"/>
    <col min="9255" max="9256" width="1.140625" style="194" customWidth="1"/>
    <col min="9257" max="9472" width="6.85546875" style="194" customWidth="1"/>
    <col min="9473" max="9474" width="4.5703125" style="194" customWidth="1"/>
    <col min="9475" max="9476" width="1.140625" style="194" customWidth="1"/>
    <col min="9477" max="9477" width="5.28515625" style="194" customWidth="1"/>
    <col min="9478" max="9478" width="1.5703125" style="194" customWidth="1"/>
    <col min="9479" max="9479" width="1.140625" style="194" customWidth="1"/>
    <col min="9480" max="9480" width="16" style="194" customWidth="1"/>
    <col min="9481" max="9481" width="3.42578125" style="194" customWidth="1"/>
    <col min="9482" max="9482" width="10.42578125" style="194" customWidth="1"/>
    <col min="9483" max="9483" width="2.7109375" style="194" customWidth="1"/>
    <col min="9484" max="9484" width="2" style="194" customWidth="1"/>
    <col min="9485" max="9485" width="2.7109375" style="194" customWidth="1"/>
    <col min="9486" max="9486" width="7.140625" style="194" customWidth="1"/>
    <col min="9487" max="9488" width="1.140625" style="194" customWidth="1"/>
    <col min="9489" max="9489" width="2.7109375" style="194" customWidth="1"/>
    <col min="9490" max="9490" width="10.7109375" style="194" customWidth="1"/>
    <col min="9491" max="9491" width="1.42578125" style="194" customWidth="1"/>
    <col min="9492" max="9492" width="1.140625" style="194" customWidth="1"/>
    <col min="9493" max="9493" width="6.5703125" style="194" customWidth="1"/>
    <col min="9494" max="9494" width="7.140625" style="194" customWidth="1"/>
    <col min="9495" max="9495" width="1.140625" style="194" customWidth="1"/>
    <col min="9496" max="9496" width="1" style="194" customWidth="1"/>
    <col min="9497" max="9497" width="1.28515625" style="194" customWidth="1"/>
    <col min="9498" max="9498" width="13.7109375" style="194" customWidth="1"/>
    <col min="9499" max="9500" width="1.140625" style="194" customWidth="1"/>
    <col min="9501" max="9501" width="3.42578125" style="194" customWidth="1"/>
    <col min="9502" max="9502" width="2.28515625" style="194" customWidth="1"/>
    <col min="9503" max="9503" width="6.85546875" style="194" customWidth="1"/>
    <col min="9504" max="9507" width="1.140625" style="194" customWidth="1"/>
    <col min="9508" max="9509" width="2.28515625" style="194" customWidth="1"/>
    <col min="9510" max="9510" width="4.5703125" style="194" customWidth="1"/>
    <col min="9511" max="9512" width="1.140625" style="194" customWidth="1"/>
    <col min="9513" max="9728" width="6.85546875" style="194" customWidth="1"/>
    <col min="9729" max="9730" width="4.5703125" style="194" customWidth="1"/>
    <col min="9731" max="9732" width="1.140625" style="194" customWidth="1"/>
    <col min="9733" max="9733" width="5.28515625" style="194" customWidth="1"/>
    <col min="9734" max="9734" width="1.5703125" style="194" customWidth="1"/>
    <col min="9735" max="9735" width="1.140625" style="194" customWidth="1"/>
    <col min="9736" max="9736" width="16" style="194" customWidth="1"/>
    <col min="9737" max="9737" width="3.42578125" style="194" customWidth="1"/>
    <col min="9738" max="9738" width="10.42578125" style="194" customWidth="1"/>
    <col min="9739" max="9739" width="2.7109375" style="194" customWidth="1"/>
    <col min="9740" max="9740" width="2" style="194" customWidth="1"/>
    <col min="9741" max="9741" width="2.7109375" style="194" customWidth="1"/>
    <col min="9742" max="9742" width="7.140625" style="194" customWidth="1"/>
    <col min="9743" max="9744" width="1.140625" style="194" customWidth="1"/>
    <col min="9745" max="9745" width="2.7109375" style="194" customWidth="1"/>
    <col min="9746" max="9746" width="10.7109375" style="194" customWidth="1"/>
    <col min="9747" max="9747" width="1.42578125" style="194" customWidth="1"/>
    <col min="9748" max="9748" width="1.140625" style="194" customWidth="1"/>
    <col min="9749" max="9749" width="6.5703125" style="194" customWidth="1"/>
    <col min="9750" max="9750" width="7.140625" style="194" customWidth="1"/>
    <col min="9751" max="9751" width="1.140625" style="194" customWidth="1"/>
    <col min="9752" max="9752" width="1" style="194" customWidth="1"/>
    <col min="9753" max="9753" width="1.28515625" style="194" customWidth="1"/>
    <col min="9754" max="9754" width="13.7109375" style="194" customWidth="1"/>
    <col min="9755" max="9756" width="1.140625" style="194" customWidth="1"/>
    <col min="9757" max="9757" width="3.42578125" style="194" customWidth="1"/>
    <col min="9758" max="9758" width="2.28515625" style="194" customWidth="1"/>
    <col min="9759" max="9759" width="6.85546875" style="194" customWidth="1"/>
    <col min="9760" max="9763" width="1.140625" style="194" customWidth="1"/>
    <col min="9764" max="9765" width="2.28515625" style="194" customWidth="1"/>
    <col min="9766" max="9766" width="4.5703125" style="194" customWidth="1"/>
    <col min="9767" max="9768" width="1.140625" style="194" customWidth="1"/>
    <col min="9769" max="9984" width="6.85546875" style="194" customWidth="1"/>
    <col min="9985" max="9986" width="4.5703125" style="194" customWidth="1"/>
    <col min="9987" max="9988" width="1.140625" style="194" customWidth="1"/>
    <col min="9989" max="9989" width="5.28515625" style="194" customWidth="1"/>
    <col min="9990" max="9990" width="1.5703125" style="194" customWidth="1"/>
    <col min="9991" max="9991" width="1.140625" style="194" customWidth="1"/>
    <col min="9992" max="9992" width="16" style="194" customWidth="1"/>
    <col min="9993" max="9993" width="3.42578125" style="194" customWidth="1"/>
    <col min="9994" max="9994" width="10.42578125" style="194" customWidth="1"/>
    <col min="9995" max="9995" width="2.7109375" style="194" customWidth="1"/>
    <col min="9996" max="9996" width="2" style="194" customWidth="1"/>
    <col min="9997" max="9997" width="2.7109375" style="194" customWidth="1"/>
    <col min="9998" max="9998" width="7.140625" style="194" customWidth="1"/>
    <col min="9999" max="10000" width="1.140625" style="194" customWidth="1"/>
    <col min="10001" max="10001" width="2.7109375" style="194" customWidth="1"/>
    <col min="10002" max="10002" width="10.7109375" style="194" customWidth="1"/>
    <col min="10003" max="10003" width="1.42578125" style="194" customWidth="1"/>
    <col min="10004" max="10004" width="1.140625" style="194" customWidth="1"/>
    <col min="10005" max="10005" width="6.5703125" style="194" customWidth="1"/>
    <col min="10006" max="10006" width="7.140625" style="194" customWidth="1"/>
    <col min="10007" max="10007" width="1.140625" style="194" customWidth="1"/>
    <col min="10008" max="10008" width="1" style="194" customWidth="1"/>
    <col min="10009" max="10009" width="1.28515625" style="194" customWidth="1"/>
    <col min="10010" max="10010" width="13.7109375" style="194" customWidth="1"/>
    <col min="10011" max="10012" width="1.140625" style="194" customWidth="1"/>
    <col min="10013" max="10013" width="3.42578125" style="194" customWidth="1"/>
    <col min="10014" max="10014" width="2.28515625" style="194" customWidth="1"/>
    <col min="10015" max="10015" width="6.85546875" style="194" customWidth="1"/>
    <col min="10016" max="10019" width="1.140625" style="194" customWidth="1"/>
    <col min="10020" max="10021" width="2.28515625" style="194" customWidth="1"/>
    <col min="10022" max="10022" width="4.5703125" style="194" customWidth="1"/>
    <col min="10023" max="10024" width="1.140625" style="194" customWidth="1"/>
    <col min="10025" max="10240" width="6.85546875" style="194" customWidth="1"/>
    <col min="10241" max="10242" width="4.5703125" style="194" customWidth="1"/>
    <col min="10243" max="10244" width="1.140625" style="194" customWidth="1"/>
    <col min="10245" max="10245" width="5.28515625" style="194" customWidth="1"/>
    <col min="10246" max="10246" width="1.5703125" style="194" customWidth="1"/>
    <col min="10247" max="10247" width="1.140625" style="194" customWidth="1"/>
    <col min="10248" max="10248" width="16" style="194" customWidth="1"/>
    <col min="10249" max="10249" width="3.42578125" style="194" customWidth="1"/>
    <col min="10250" max="10250" width="10.42578125" style="194" customWidth="1"/>
    <col min="10251" max="10251" width="2.7109375" style="194" customWidth="1"/>
    <col min="10252" max="10252" width="2" style="194" customWidth="1"/>
    <col min="10253" max="10253" width="2.7109375" style="194" customWidth="1"/>
    <col min="10254" max="10254" width="7.140625" style="194" customWidth="1"/>
    <col min="10255" max="10256" width="1.140625" style="194" customWidth="1"/>
    <col min="10257" max="10257" width="2.7109375" style="194" customWidth="1"/>
    <col min="10258" max="10258" width="10.7109375" style="194" customWidth="1"/>
    <col min="10259" max="10259" width="1.42578125" style="194" customWidth="1"/>
    <col min="10260" max="10260" width="1.140625" style="194" customWidth="1"/>
    <col min="10261" max="10261" width="6.5703125" style="194" customWidth="1"/>
    <col min="10262" max="10262" width="7.140625" style="194" customWidth="1"/>
    <col min="10263" max="10263" width="1.140625" style="194" customWidth="1"/>
    <col min="10264" max="10264" width="1" style="194" customWidth="1"/>
    <col min="10265" max="10265" width="1.28515625" style="194" customWidth="1"/>
    <col min="10266" max="10266" width="13.7109375" style="194" customWidth="1"/>
    <col min="10267" max="10268" width="1.140625" style="194" customWidth="1"/>
    <col min="10269" max="10269" width="3.42578125" style="194" customWidth="1"/>
    <col min="10270" max="10270" width="2.28515625" style="194" customWidth="1"/>
    <col min="10271" max="10271" width="6.85546875" style="194" customWidth="1"/>
    <col min="10272" max="10275" width="1.140625" style="194" customWidth="1"/>
    <col min="10276" max="10277" width="2.28515625" style="194" customWidth="1"/>
    <col min="10278" max="10278" width="4.5703125" style="194" customWidth="1"/>
    <col min="10279" max="10280" width="1.140625" style="194" customWidth="1"/>
    <col min="10281" max="10496" width="6.85546875" style="194" customWidth="1"/>
    <col min="10497" max="10498" width="4.5703125" style="194" customWidth="1"/>
    <col min="10499" max="10500" width="1.140625" style="194" customWidth="1"/>
    <col min="10501" max="10501" width="5.28515625" style="194" customWidth="1"/>
    <col min="10502" max="10502" width="1.5703125" style="194" customWidth="1"/>
    <col min="10503" max="10503" width="1.140625" style="194" customWidth="1"/>
    <col min="10504" max="10504" width="16" style="194" customWidth="1"/>
    <col min="10505" max="10505" width="3.42578125" style="194" customWidth="1"/>
    <col min="10506" max="10506" width="10.42578125" style="194" customWidth="1"/>
    <col min="10507" max="10507" width="2.7109375" style="194" customWidth="1"/>
    <col min="10508" max="10508" width="2" style="194" customWidth="1"/>
    <col min="10509" max="10509" width="2.7109375" style="194" customWidth="1"/>
    <col min="10510" max="10510" width="7.140625" style="194" customWidth="1"/>
    <col min="10511" max="10512" width="1.140625" style="194" customWidth="1"/>
    <col min="10513" max="10513" width="2.7109375" style="194" customWidth="1"/>
    <col min="10514" max="10514" width="10.7109375" style="194" customWidth="1"/>
    <col min="10515" max="10515" width="1.42578125" style="194" customWidth="1"/>
    <col min="10516" max="10516" width="1.140625" style="194" customWidth="1"/>
    <col min="10517" max="10517" width="6.5703125" style="194" customWidth="1"/>
    <col min="10518" max="10518" width="7.140625" style="194" customWidth="1"/>
    <col min="10519" max="10519" width="1.140625" style="194" customWidth="1"/>
    <col min="10520" max="10520" width="1" style="194" customWidth="1"/>
    <col min="10521" max="10521" width="1.28515625" style="194" customWidth="1"/>
    <col min="10522" max="10522" width="13.7109375" style="194" customWidth="1"/>
    <col min="10523" max="10524" width="1.140625" style="194" customWidth="1"/>
    <col min="10525" max="10525" width="3.42578125" style="194" customWidth="1"/>
    <col min="10526" max="10526" width="2.28515625" style="194" customWidth="1"/>
    <col min="10527" max="10527" width="6.85546875" style="194" customWidth="1"/>
    <col min="10528" max="10531" width="1.140625" style="194" customWidth="1"/>
    <col min="10532" max="10533" width="2.28515625" style="194" customWidth="1"/>
    <col min="10534" max="10534" width="4.5703125" style="194" customWidth="1"/>
    <col min="10535" max="10536" width="1.140625" style="194" customWidth="1"/>
    <col min="10537" max="10752" width="6.85546875" style="194" customWidth="1"/>
    <col min="10753" max="10754" width="4.5703125" style="194" customWidth="1"/>
    <col min="10755" max="10756" width="1.140625" style="194" customWidth="1"/>
    <col min="10757" max="10757" width="5.28515625" style="194" customWidth="1"/>
    <col min="10758" max="10758" width="1.5703125" style="194" customWidth="1"/>
    <col min="10759" max="10759" width="1.140625" style="194" customWidth="1"/>
    <col min="10760" max="10760" width="16" style="194" customWidth="1"/>
    <col min="10761" max="10761" width="3.42578125" style="194" customWidth="1"/>
    <col min="10762" max="10762" width="10.42578125" style="194" customWidth="1"/>
    <col min="10763" max="10763" width="2.7109375" style="194" customWidth="1"/>
    <col min="10764" max="10764" width="2" style="194" customWidth="1"/>
    <col min="10765" max="10765" width="2.7109375" style="194" customWidth="1"/>
    <col min="10766" max="10766" width="7.140625" style="194" customWidth="1"/>
    <col min="10767" max="10768" width="1.140625" style="194" customWidth="1"/>
    <col min="10769" max="10769" width="2.7109375" style="194" customWidth="1"/>
    <col min="10770" max="10770" width="10.7109375" style="194" customWidth="1"/>
    <col min="10771" max="10771" width="1.42578125" style="194" customWidth="1"/>
    <col min="10772" max="10772" width="1.140625" style="194" customWidth="1"/>
    <col min="10773" max="10773" width="6.5703125" style="194" customWidth="1"/>
    <col min="10774" max="10774" width="7.140625" style="194" customWidth="1"/>
    <col min="10775" max="10775" width="1.140625" style="194" customWidth="1"/>
    <col min="10776" max="10776" width="1" style="194" customWidth="1"/>
    <col min="10777" max="10777" width="1.28515625" style="194" customWidth="1"/>
    <col min="10778" max="10778" width="13.7109375" style="194" customWidth="1"/>
    <col min="10779" max="10780" width="1.140625" style="194" customWidth="1"/>
    <col min="10781" max="10781" width="3.42578125" style="194" customWidth="1"/>
    <col min="10782" max="10782" width="2.28515625" style="194" customWidth="1"/>
    <col min="10783" max="10783" width="6.85546875" style="194" customWidth="1"/>
    <col min="10784" max="10787" width="1.140625" style="194" customWidth="1"/>
    <col min="10788" max="10789" width="2.28515625" style="194" customWidth="1"/>
    <col min="10790" max="10790" width="4.5703125" style="194" customWidth="1"/>
    <col min="10791" max="10792" width="1.140625" style="194" customWidth="1"/>
    <col min="10793" max="11008" width="6.85546875" style="194" customWidth="1"/>
    <col min="11009" max="11010" width="4.5703125" style="194" customWidth="1"/>
    <col min="11011" max="11012" width="1.140625" style="194" customWidth="1"/>
    <col min="11013" max="11013" width="5.28515625" style="194" customWidth="1"/>
    <col min="11014" max="11014" width="1.5703125" style="194" customWidth="1"/>
    <col min="11015" max="11015" width="1.140625" style="194" customWidth="1"/>
    <col min="11016" max="11016" width="16" style="194" customWidth="1"/>
    <col min="11017" max="11017" width="3.42578125" style="194" customWidth="1"/>
    <col min="11018" max="11018" width="10.42578125" style="194" customWidth="1"/>
    <col min="11019" max="11019" width="2.7109375" style="194" customWidth="1"/>
    <col min="11020" max="11020" width="2" style="194" customWidth="1"/>
    <col min="11021" max="11021" width="2.7109375" style="194" customWidth="1"/>
    <col min="11022" max="11022" width="7.140625" style="194" customWidth="1"/>
    <col min="11023" max="11024" width="1.140625" style="194" customWidth="1"/>
    <col min="11025" max="11025" width="2.7109375" style="194" customWidth="1"/>
    <col min="11026" max="11026" width="10.7109375" style="194" customWidth="1"/>
    <col min="11027" max="11027" width="1.42578125" style="194" customWidth="1"/>
    <col min="11028" max="11028" width="1.140625" style="194" customWidth="1"/>
    <col min="11029" max="11029" width="6.5703125" style="194" customWidth="1"/>
    <col min="11030" max="11030" width="7.140625" style="194" customWidth="1"/>
    <col min="11031" max="11031" width="1.140625" style="194" customWidth="1"/>
    <col min="11032" max="11032" width="1" style="194" customWidth="1"/>
    <col min="11033" max="11033" width="1.28515625" style="194" customWidth="1"/>
    <col min="11034" max="11034" width="13.7109375" style="194" customWidth="1"/>
    <col min="11035" max="11036" width="1.140625" style="194" customWidth="1"/>
    <col min="11037" max="11037" width="3.42578125" style="194" customWidth="1"/>
    <col min="11038" max="11038" width="2.28515625" style="194" customWidth="1"/>
    <col min="11039" max="11039" width="6.85546875" style="194" customWidth="1"/>
    <col min="11040" max="11043" width="1.140625" style="194" customWidth="1"/>
    <col min="11044" max="11045" width="2.28515625" style="194" customWidth="1"/>
    <col min="11046" max="11046" width="4.5703125" style="194" customWidth="1"/>
    <col min="11047" max="11048" width="1.140625" style="194" customWidth="1"/>
    <col min="11049" max="11264" width="6.85546875" style="194" customWidth="1"/>
    <col min="11265" max="11266" width="4.5703125" style="194" customWidth="1"/>
    <col min="11267" max="11268" width="1.140625" style="194" customWidth="1"/>
    <col min="11269" max="11269" width="5.28515625" style="194" customWidth="1"/>
    <col min="11270" max="11270" width="1.5703125" style="194" customWidth="1"/>
    <col min="11271" max="11271" width="1.140625" style="194" customWidth="1"/>
    <col min="11272" max="11272" width="16" style="194" customWidth="1"/>
    <col min="11273" max="11273" width="3.42578125" style="194" customWidth="1"/>
    <col min="11274" max="11274" width="10.42578125" style="194" customWidth="1"/>
    <col min="11275" max="11275" width="2.7109375" style="194" customWidth="1"/>
    <col min="11276" max="11276" width="2" style="194" customWidth="1"/>
    <col min="11277" max="11277" width="2.7109375" style="194" customWidth="1"/>
    <col min="11278" max="11278" width="7.140625" style="194" customWidth="1"/>
    <col min="11279" max="11280" width="1.140625" style="194" customWidth="1"/>
    <col min="11281" max="11281" width="2.7109375" style="194" customWidth="1"/>
    <col min="11282" max="11282" width="10.7109375" style="194" customWidth="1"/>
    <col min="11283" max="11283" width="1.42578125" style="194" customWidth="1"/>
    <col min="11284" max="11284" width="1.140625" style="194" customWidth="1"/>
    <col min="11285" max="11285" width="6.5703125" style="194" customWidth="1"/>
    <col min="11286" max="11286" width="7.140625" style="194" customWidth="1"/>
    <col min="11287" max="11287" width="1.140625" style="194" customWidth="1"/>
    <col min="11288" max="11288" width="1" style="194" customWidth="1"/>
    <col min="11289" max="11289" width="1.28515625" style="194" customWidth="1"/>
    <col min="11290" max="11290" width="13.7109375" style="194" customWidth="1"/>
    <col min="11291" max="11292" width="1.140625" style="194" customWidth="1"/>
    <col min="11293" max="11293" width="3.42578125" style="194" customWidth="1"/>
    <col min="11294" max="11294" width="2.28515625" style="194" customWidth="1"/>
    <col min="11295" max="11295" width="6.85546875" style="194" customWidth="1"/>
    <col min="11296" max="11299" width="1.140625" style="194" customWidth="1"/>
    <col min="11300" max="11301" width="2.28515625" style="194" customWidth="1"/>
    <col min="11302" max="11302" width="4.5703125" style="194" customWidth="1"/>
    <col min="11303" max="11304" width="1.140625" style="194" customWidth="1"/>
    <col min="11305" max="11520" width="6.85546875" style="194" customWidth="1"/>
    <col min="11521" max="11522" width="4.5703125" style="194" customWidth="1"/>
    <col min="11523" max="11524" width="1.140625" style="194" customWidth="1"/>
    <col min="11525" max="11525" width="5.28515625" style="194" customWidth="1"/>
    <col min="11526" max="11526" width="1.5703125" style="194" customWidth="1"/>
    <col min="11527" max="11527" width="1.140625" style="194" customWidth="1"/>
    <col min="11528" max="11528" width="16" style="194" customWidth="1"/>
    <col min="11529" max="11529" width="3.42578125" style="194" customWidth="1"/>
    <col min="11530" max="11530" width="10.42578125" style="194" customWidth="1"/>
    <col min="11531" max="11531" width="2.7109375" style="194" customWidth="1"/>
    <col min="11532" max="11532" width="2" style="194" customWidth="1"/>
    <col min="11533" max="11533" width="2.7109375" style="194" customWidth="1"/>
    <col min="11534" max="11534" width="7.140625" style="194" customWidth="1"/>
    <col min="11535" max="11536" width="1.140625" style="194" customWidth="1"/>
    <col min="11537" max="11537" width="2.7109375" style="194" customWidth="1"/>
    <col min="11538" max="11538" width="10.7109375" style="194" customWidth="1"/>
    <col min="11539" max="11539" width="1.42578125" style="194" customWidth="1"/>
    <col min="11540" max="11540" width="1.140625" style="194" customWidth="1"/>
    <col min="11541" max="11541" width="6.5703125" style="194" customWidth="1"/>
    <col min="11542" max="11542" width="7.140625" style="194" customWidth="1"/>
    <col min="11543" max="11543" width="1.140625" style="194" customWidth="1"/>
    <col min="11544" max="11544" width="1" style="194" customWidth="1"/>
    <col min="11545" max="11545" width="1.28515625" style="194" customWidth="1"/>
    <col min="11546" max="11546" width="13.7109375" style="194" customWidth="1"/>
    <col min="11547" max="11548" width="1.140625" style="194" customWidth="1"/>
    <col min="11549" max="11549" width="3.42578125" style="194" customWidth="1"/>
    <col min="11550" max="11550" width="2.28515625" style="194" customWidth="1"/>
    <col min="11551" max="11551" width="6.85546875" style="194" customWidth="1"/>
    <col min="11552" max="11555" width="1.140625" style="194" customWidth="1"/>
    <col min="11556" max="11557" width="2.28515625" style="194" customWidth="1"/>
    <col min="11558" max="11558" width="4.5703125" style="194" customWidth="1"/>
    <col min="11559" max="11560" width="1.140625" style="194" customWidth="1"/>
    <col min="11561" max="11776" width="6.85546875" style="194" customWidth="1"/>
    <col min="11777" max="11778" width="4.5703125" style="194" customWidth="1"/>
    <col min="11779" max="11780" width="1.140625" style="194" customWidth="1"/>
    <col min="11781" max="11781" width="5.28515625" style="194" customWidth="1"/>
    <col min="11782" max="11782" width="1.5703125" style="194" customWidth="1"/>
    <col min="11783" max="11783" width="1.140625" style="194" customWidth="1"/>
    <col min="11784" max="11784" width="16" style="194" customWidth="1"/>
    <col min="11785" max="11785" width="3.42578125" style="194" customWidth="1"/>
    <col min="11786" max="11786" width="10.42578125" style="194" customWidth="1"/>
    <col min="11787" max="11787" width="2.7109375" style="194" customWidth="1"/>
    <col min="11788" max="11788" width="2" style="194" customWidth="1"/>
    <col min="11789" max="11789" width="2.7109375" style="194" customWidth="1"/>
    <col min="11790" max="11790" width="7.140625" style="194" customWidth="1"/>
    <col min="11791" max="11792" width="1.140625" style="194" customWidth="1"/>
    <col min="11793" max="11793" width="2.7109375" style="194" customWidth="1"/>
    <col min="11794" max="11794" width="10.7109375" style="194" customWidth="1"/>
    <col min="11795" max="11795" width="1.42578125" style="194" customWidth="1"/>
    <col min="11796" max="11796" width="1.140625" style="194" customWidth="1"/>
    <col min="11797" max="11797" width="6.5703125" style="194" customWidth="1"/>
    <col min="11798" max="11798" width="7.140625" style="194" customWidth="1"/>
    <col min="11799" max="11799" width="1.140625" style="194" customWidth="1"/>
    <col min="11800" max="11800" width="1" style="194" customWidth="1"/>
    <col min="11801" max="11801" width="1.28515625" style="194" customWidth="1"/>
    <col min="11802" max="11802" width="13.7109375" style="194" customWidth="1"/>
    <col min="11803" max="11804" width="1.140625" style="194" customWidth="1"/>
    <col min="11805" max="11805" width="3.42578125" style="194" customWidth="1"/>
    <col min="11806" max="11806" width="2.28515625" style="194" customWidth="1"/>
    <col min="11807" max="11807" width="6.85546875" style="194" customWidth="1"/>
    <col min="11808" max="11811" width="1.140625" style="194" customWidth="1"/>
    <col min="11812" max="11813" width="2.28515625" style="194" customWidth="1"/>
    <col min="11814" max="11814" width="4.5703125" style="194" customWidth="1"/>
    <col min="11815" max="11816" width="1.140625" style="194" customWidth="1"/>
    <col min="11817" max="12032" width="6.85546875" style="194" customWidth="1"/>
    <col min="12033" max="12034" width="4.5703125" style="194" customWidth="1"/>
    <col min="12035" max="12036" width="1.140625" style="194" customWidth="1"/>
    <col min="12037" max="12037" width="5.28515625" style="194" customWidth="1"/>
    <col min="12038" max="12038" width="1.5703125" style="194" customWidth="1"/>
    <col min="12039" max="12039" width="1.140625" style="194" customWidth="1"/>
    <col min="12040" max="12040" width="16" style="194" customWidth="1"/>
    <col min="12041" max="12041" width="3.42578125" style="194" customWidth="1"/>
    <col min="12042" max="12042" width="10.42578125" style="194" customWidth="1"/>
    <col min="12043" max="12043" width="2.7109375" style="194" customWidth="1"/>
    <col min="12044" max="12044" width="2" style="194" customWidth="1"/>
    <col min="12045" max="12045" width="2.7109375" style="194" customWidth="1"/>
    <col min="12046" max="12046" width="7.140625" style="194" customWidth="1"/>
    <col min="12047" max="12048" width="1.140625" style="194" customWidth="1"/>
    <col min="12049" max="12049" width="2.7109375" style="194" customWidth="1"/>
    <col min="12050" max="12050" width="10.7109375" style="194" customWidth="1"/>
    <col min="12051" max="12051" width="1.42578125" style="194" customWidth="1"/>
    <col min="12052" max="12052" width="1.140625" style="194" customWidth="1"/>
    <col min="12053" max="12053" width="6.5703125" style="194" customWidth="1"/>
    <col min="12054" max="12054" width="7.140625" style="194" customWidth="1"/>
    <col min="12055" max="12055" width="1.140625" style="194" customWidth="1"/>
    <col min="12056" max="12056" width="1" style="194" customWidth="1"/>
    <col min="12057" max="12057" width="1.28515625" style="194" customWidth="1"/>
    <col min="12058" max="12058" width="13.7109375" style="194" customWidth="1"/>
    <col min="12059" max="12060" width="1.140625" style="194" customWidth="1"/>
    <col min="12061" max="12061" width="3.42578125" style="194" customWidth="1"/>
    <col min="12062" max="12062" width="2.28515625" style="194" customWidth="1"/>
    <col min="12063" max="12063" width="6.85546875" style="194" customWidth="1"/>
    <col min="12064" max="12067" width="1.140625" style="194" customWidth="1"/>
    <col min="12068" max="12069" width="2.28515625" style="194" customWidth="1"/>
    <col min="12070" max="12070" width="4.5703125" style="194" customWidth="1"/>
    <col min="12071" max="12072" width="1.140625" style="194" customWidth="1"/>
    <col min="12073" max="12288" width="6.85546875" style="194" customWidth="1"/>
    <col min="12289" max="12290" width="4.5703125" style="194" customWidth="1"/>
    <col min="12291" max="12292" width="1.140625" style="194" customWidth="1"/>
    <col min="12293" max="12293" width="5.28515625" style="194" customWidth="1"/>
    <col min="12294" max="12294" width="1.5703125" style="194" customWidth="1"/>
    <col min="12295" max="12295" width="1.140625" style="194" customWidth="1"/>
    <col min="12296" max="12296" width="16" style="194" customWidth="1"/>
    <col min="12297" max="12297" width="3.42578125" style="194" customWidth="1"/>
    <col min="12298" max="12298" width="10.42578125" style="194" customWidth="1"/>
    <col min="12299" max="12299" width="2.7109375" style="194" customWidth="1"/>
    <col min="12300" max="12300" width="2" style="194" customWidth="1"/>
    <col min="12301" max="12301" width="2.7109375" style="194" customWidth="1"/>
    <col min="12302" max="12302" width="7.140625" style="194" customWidth="1"/>
    <col min="12303" max="12304" width="1.140625" style="194" customWidth="1"/>
    <col min="12305" max="12305" width="2.7109375" style="194" customWidth="1"/>
    <col min="12306" max="12306" width="10.7109375" style="194" customWidth="1"/>
    <col min="12307" max="12307" width="1.42578125" style="194" customWidth="1"/>
    <col min="12308" max="12308" width="1.140625" style="194" customWidth="1"/>
    <col min="12309" max="12309" width="6.5703125" style="194" customWidth="1"/>
    <col min="12310" max="12310" width="7.140625" style="194" customWidth="1"/>
    <col min="12311" max="12311" width="1.140625" style="194" customWidth="1"/>
    <col min="12312" max="12312" width="1" style="194" customWidth="1"/>
    <col min="12313" max="12313" width="1.28515625" style="194" customWidth="1"/>
    <col min="12314" max="12314" width="13.7109375" style="194" customWidth="1"/>
    <col min="12315" max="12316" width="1.140625" style="194" customWidth="1"/>
    <col min="12317" max="12317" width="3.42578125" style="194" customWidth="1"/>
    <col min="12318" max="12318" width="2.28515625" style="194" customWidth="1"/>
    <col min="12319" max="12319" width="6.85546875" style="194" customWidth="1"/>
    <col min="12320" max="12323" width="1.140625" style="194" customWidth="1"/>
    <col min="12324" max="12325" width="2.28515625" style="194" customWidth="1"/>
    <col min="12326" max="12326" width="4.5703125" style="194" customWidth="1"/>
    <col min="12327" max="12328" width="1.140625" style="194" customWidth="1"/>
    <col min="12329" max="12544" width="6.85546875" style="194" customWidth="1"/>
    <col min="12545" max="12546" width="4.5703125" style="194" customWidth="1"/>
    <col min="12547" max="12548" width="1.140625" style="194" customWidth="1"/>
    <col min="12549" max="12549" width="5.28515625" style="194" customWidth="1"/>
    <col min="12550" max="12550" width="1.5703125" style="194" customWidth="1"/>
    <col min="12551" max="12551" width="1.140625" style="194" customWidth="1"/>
    <col min="12552" max="12552" width="16" style="194" customWidth="1"/>
    <col min="12553" max="12553" width="3.42578125" style="194" customWidth="1"/>
    <col min="12554" max="12554" width="10.42578125" style="194" customWidth="1"/>
    <col min="12555" max="12555" width="2.7109375" style="194" customWidth="1"/>
    <col min="12556" max="12556" width="2" style="194" customWidth="1"/>
    <col min="12557" max="12557" width="2.7109375" style="194" customWidth="1"/>
    <col min="12558" max="12558" width="7.140625" style="194" customWidth="1"/>
    <col min="12559" max="12560" width="1.140625" style="194" customWidth="1"/>
    <col min="12561" max="12561" width="2.7109375" style="194" customWidth="1"/>
    <col min="12562" max="12562" width="10.7109375" style="194" customWidth="1"/>
    <col min="12563" max="12563" width="1.42578125" style="194" customWidth="1"/>
    <col min="12564" max="12564" width="1.140625" style="194" customWidth="1"/>
    <col min="12565" max="12565" width="6.5703125" style="194" customWidth="1"/>
    <col min="12566" max="12566" width="7.140625" style="194" customWidth="1"/>
    <col min="12567" max="12567" width="1.140625" style="194" customWidth="1"/>
    <col min="12568" max="12568" width="1" style="194" customWidth="1"/>
    <col min="12569" max="12569" width="1.28515625" style="194" customWidth="1"/>
    <col min="12570" max="12570" width="13.7109375" style="194" customWidth="1"/>
    <col min="12571" max="12572" width="1.140625" style="194" customWidth="1"/>
    <col min="12573" max="12573" width="3.42578125" style="194" customWidth="1"/>
    <col min="12574" max="12574" width="2.28515625" style="194" customWidth="1"/>
    <col min="12575" max="12575" width="6.85546875" style="194" customWidth="1"/>
    <col min="12576" max="12579" width="1.140625" style="194" customWidth="1"/>
    <col min="12580" max="12581" width="2.28515625" style="194" customWidth="1"/>
    <col min="12582" max="12582" width="4.5703125" style="194" customWidth="1"/>
    <col min="12583" max="12584" width="1.140625" style="194" customWidth="1"/>
    <col min="12585" max="12800" width="6.85546875" style="194" customWidth="1"/>
    <col min="12801" max="12802" width="4.5703125" style="194" customWidth="1"/>
    <col min="12803" max="12804" width="1.140625" style="194" customWidth="1"/>
    <col min="12805" max="12805" width="5.28515625" style="194" customWidth="1"/>
    <col min="12806" max="12806" width="1.5703125" style="194" customWidth="1"/>
    <col min="12807" max="12807" width="1.140625" style="194" customWidth="1"/>
    <col min="12808" max="12808" width="16" style="194" customWidth="1"/>
    <col min="12809" max="12809" width="3.42578125" style="194" customWidth="1"/>
    <col min="12810" max="12810" width="10.42578125" style="194" customWidth="1"/>
    <col min="12811" max="12811" width="2.7109375" style="194" customWidth="1"/>
    <col min="12812" max="12812" width="2" style="194" customWidth="1"/>
    <col min="12813" max="12813" width="2.7109375" style="194" customWidth="1"/>
    <col min="12814" max="12814" width="7.140625" style="194" customWidth="1"/>
    <col min="12815" max="12816" width="1.140625" style="194" customWidth="1"/>
    <col min="12817" max="12817" width="2.7109375" style="194" customWidth="1"/>
    <col min="12818" max="12818" width="10.7109375" style="194" customWidth="1"/>
    <col min="12819" max="12819" width="1.42578125" style="194" customWidth="1"/>
    <col min="12820" max="12820" width="1.140625" style="194" customWidth="1"/>
    <col min="12821" max="12821" width="6.5703125" style="194" customWidth="1"/>
    <col min="12822" max="12822" width="7.140625" style="194" customWidth="1"/>
    <col min="12823" max="12823" width="1.140625" style="194" customWidth="1"/>
    <col min="12824" max="12824" width="1" style="194" customWidth="1"/>
    <col min="12825" max="12825" width="1.28515625" style="194" customWidth="1"/>
    <col min="12826" max="12826" width="13.7109375" style="194" customWidth="1"/>
    <col min="12827" max="12828" width="1.140625" style="194" customWidth="1"/>
    <col min="12829" max="12829" width="3.42578125" style="194" customWidth="1"/>
    <col min="12830" max="12830" width="2.28515625" style="194" customWidth="1"/>
    <col min="12831" max="12831" width="6.85546875" style="194" customWidth="1"/>
    <col min="12832" max="12835" width="1.140625" style="194" customWidth="1"/>
    <col min="12836" max="12837" width="2.28515625" style="194" customWidth="1"/>
    <col min="12838" max="12838" width="4.5703125" style="194" customWidth="1"/>
    <col min="12839" max="12840" width="1.140625" style="194" customWidth="1"/>
    <col min="12841" max="13056" width="6.85546875" style="194" customWidth="1"/>
    <col min="13057" max="13058" width="4.5703125" style="194" customWidth="1"/>
    <col min="13059" max="13060" width="1.140625" style="194" customWidth="1"/>
    <col min="13061" max="13061" width="5.28515625" style="194" customWidth="1"/>
    <col min="13062" max="13062" width="1.5703125" style="194" customWidth="1"/>
    <col min="13063" max="13063" width="1.140625" style="194" customWidth="1"/>
    <col min="13064" max="13064" width="16" style="194" customWidth="1"/>
    <col min="13065" max="13065" width="3.42578125" style="194" customWidth="1"/>
    <col min="13066" max="13066" width="10.42578125" style="194" customWidth="1"/>
    <col min="13067" max="13067" width="2.7109375" style="194" customWidth="1"/>
    <col min="13068" max="13068" width="2" style="194" customWidth="1"/>
    <col min="13069" max="13069" width="2.7109375" style="194" customWidth="1"/>
    <col min="13070" max="13070" width="7.140625" style="194" customWidth="1"/>
    <col min="13071" max="13072" width="1.140625" style="194" customWidth="1"/>
    <col min="13073" max="13073" width="2.7109375" style="194" customWidth="1"/>
    <col min="13074" max="13074" width="10.7109375" style="194" customWidth="1"/>
    <col min="13075" max="13075" width="1.42578125" style="194" customWidth="1"/>
    <col min="13076" max="13076" width="1.140625" style="194" customWidth="1"/>
    <col min="13077" max="13077" width="6.5703125" style="194" customWidth="1"/>
    <col min="13078" max="13078" width="7.140625" style="194" customWidth="1"/>
    <col min="13079" max="13079" width="1.140625" style="194" customWidth="1"/>
    <col min="13080" max="13080" width="1" style="194" customWidth="1"/>
    <col min="13081" max="13081" width="1.28515625" style="194" customWidth="1"/>
    <col min="13082" max="13082" width="13.7109375" style="194" customWidth="1"/>
    <col min="13083" max="13084" width="1.140625" style="194" customWidth="1"/>
    <col min="13085" max="13085" width="3.42578125" style="194" customWidth="1"/>
    <col min="13086" max="13086" width="2.28515625" style="194" customWidth="1"/>
    <col min="13087" max="13087" width="6.85546875" style="194" customWidth="1"/>
    <col min="13088" max="13091" width="1.140625" style="194" customWidth="1"/>
    <col min="13092" max="13093" width="2.28515625" style="194" customWidth="1"/>
    <col min="13094" max="13094" width="4.5703125" style="194" customWidth="1"/>
    <col min="13095" max="13096" width="1.140625" style="194" customWidth="1"/>
    <col min="13097" max="13312" width="6.85546875" style="194" customWidth="1"/>
    <col min="13313" max="13314" width="4.5703125" style="194" customWidth="1"/>
    <col min="13315" max="13316" width="1.140625" style="194" customWidth="1"/>
    <col min="13317" max="13317" width="5.28515625" style="194" customWidth="1"/>
    <col min="13318" max="13318" width="1.5703125" style="194" customWidth="1"/>
    <col min="13319" max="13319" width="1.140625" style="194" customWidth="1"/>
    <col min="13320" max="13320" width="16" style="194" customWidth="1"/>
    <col min="13321" max="13321" width="3.42578125" style="194" customWidth="1"/>
    <col min="13322" max="13322" width="10.42578125" style="194" customWidth="1"/>
    <col min="13323" max="13323" width="2.7109375" style="194" customWidth="1"/>
    <col min="13324" max="13324" width="2" style="194" customWidth="1"/>
    <col min="13325" max="13325" width="2.7109375" style="194" customWidth="1"/>
    <col min="13326" max="13326" width="7.140625" style="194" customWidth="1"/>
    <col min="13327" max="13328" width="1.140625" style="194" customWidth="1"/>
    <col min="13329" max="13329" width="2.7109375" style="194" customWidth="1"/>
    <col min="13330" max="13330" width="10.7109375" style="194" customWidth="1"/>
    <col min="13331" max="13331" width="1.42578125" style="194" customWidth="1"/>
    <col min="13332" max="13332" width="1.140625" style="194" customWidth="1"/>
    <col min="13333" max="13333" width="6.5703125" style="194" customWidth="1"/>
    <col min="13334" max="13334" width="7.140625" style="194" customWidth="1"/>
    <col min="13335" max="13335" width="1.140625" style="194" customWidth="1"/>
    <col min="13336" max="13336" width="1" style="194" customWidth="1"/>
    <col min="13337" max="13337" width="1.28515625" style="194" customWidth="1"/>
    <col min="13338" max="13338" width="13.7109375" style="194" customWidth="1"/>
    <col min="13339" max="13340" width="1.140625" style="194" customWidth="1"/>
    <col min="13341" max="13341" width="3.42578125" style="194" customWidth="1"/>
    <col min="13342" max="13342" width="2.28515625" style="194" customWidth="1"/>
    <col min="13343" max="13343" width="6.85546875" style="194" customWidth="1"/>
    <col min="13344" max="13347" width="1.140625" style="194" customWidth="1"/>
    <col min="13348" max="13349" width="2.28515625" style="194" customWidth="1"/>
    <col min="13350" max="13350" width="4.5703125" style="194" customWidth="1"/>
    <col min="13351" max="13352" width="1.140625" style="194" customWidth="1"/>
    <col min="13353" max="13568" width="6.85546875" style="194" customWidth="1"/>
    <col min="13569" max="13570" width="4.5703125" style="194" customWidth="1"/>
    <col min="13571" max="13572" width="1.140625" style="194" customWidth="1"/>
    <col min="13573" max="13573" width="5.28515625" style="194" customWidth="1"/>
    <col min="13574" max="13574" width="1.5703125" style="194" customWidth="1"/>
    <col min="13575" max="13575" width="1.140625" style="194" customWidth="1"/>
    <col min="13576" max="13576" width="16" style="194" customWidth="1"/>
    <col min="13577" max="13577" width="3.42578125" style="194" customWidth="1"/>
    <col min="13578" max="13578" width="10.42578125" style="194" customWidth="1"/>
    <col min="13579" max="13579" width="2.7109375" style="194" customWidth="1"/>
    <col min="13580" max="13580" width="2" style="194" customWidth="1"/>
    <col min="13581" max="13581" width="2.7109375" style="194" customWidth="1"/>
    <col min="13582" max="13582" width="7.140625" style="194" customWidth="1"/>
    <col min="13583" max="13584" width="1.140625" style="194" customWidth="1"/>
    <col min="13585" max="13585" width="2.7109375" style="194" customWidth="1"/>
    <col min="13586" max="13586" width="10.7109375" style="194" customWidth="1"/>
    <col min="13587" max="13587" width="1.42578125" style="194" customWidth="1"/>
    <col min="13588" max="13588" width="1.140625" style="194" customWidth="1"/>
    <col min="13589" max="13589" width="6.5703125" style="194" customWidth="1"/>
    <col min="13590" max="13590" width="7.140625" style="194" customWidth="1"/>
    <col min="13591" max="13591" width="1.140625" style="194" customWidth="1"/>
    <col min="13592" max="13592" width="1" style="194" customWidth="1"/>
    <col min="13593" max="13593" width="1.28515625" style="194" customWidth="1"/>
    <col min="13594" max="13594" width="13.7109375" style="194" customWidth="1"/>
    <col min="13595" max="13596" width="1.140625" style="194" customWidth="1"/>
    <col min="13597" max="13597" width="3.42578125" style="194" customWidth="1"/>
    <col min="13598" max="13598" width="2.28515625" style="194" customWidth="1"/>
    <col min="13599" max="13599" width="6.85546875" style="194" customWidth="1"/>
    <col min="13600" max="13603" width="1.140625" style="194" customWidth="1"/>
    <col min="13604" max="13605" width="2.28515625" style="194" customWidth="1"/>
    <col min="13606" max="13606" width="4.5703125" style="194" customWidth="1"/>
    <col min="13607" max="13608" width="1.140625" style="194" customWidth="1"/>
    <col min="13609" max="13824" width="6.85546875" style="194" customWidth="1"/>
    <col min="13825" max="13826" width="4.5703125" style="194" customWidth="1"/>
    <col min="13827" max="13828" width="1.140625" style="194" customWidth="1"/>
    <col min="13829" max="13829" width="5.28515625" style="194" customWidth="1"/>
    <col min="13830" max="13830" width="1.5703125" style="194" customWidth="1"/>
    <col min="13831" max="13831" width="1.140625" style="194" customWidth="1"/>
    <col min="13832" max="13832" width="16" style="194" customWidth="1"/>
    <col min="13833" max="13833" width="3.42578125" style="194" customWidth="1"/>
    <col min="13834" max="13834" width="10.42578125" style="194" customWidth="1"/>
    <col min="13835" max="13835" width="2.7109375" style="194" customWidth="1"/>
    <col min="13836" max="13836" width="2" style="194" customWidth="1"/>
    <col min="13837" max="13837" width="2.7109375" style="194" customWidth="1"/>
    <col min="13838" max="13838" width="7.140625" style="194" customWidth="1"/>
    <col min="13839" max="13840" width="1.140625" style="194" customWidth="1"/>
    <col min="13841" max="13841" width="2.7109375" style="194" customWidth="1"/>
    <col min="13842" max="13842" width="10.7109375" style="194" customWidth="1"/>
    <col min="13843" max="13843" width="1.42578125" style="194" customWidth="1"/>
    <col min="13844" max="13844" width="1.140625" style="194" customWidth="1"/>
    <col min="13845" max="13845" width="6.5703125" style="194" customWidth="1"/>
    <col min="13846" max="13846" width="7.140625" style="194" customWidth="1"/>
    <col min="13847" max="13847" width="1.140625" style="194" customWidth="1"/>
    <col min="13848" max="13848" width="1" style="194" customWidth="1"/>
    <col min="13849" max="13849" width="1.28515625" style="194" customWidth="1"/>
    <col min="13850" max="13850" width="13.7109375" style="194" customWidth="1"/>
    <col min="13851" max="13852" width="1.140625" style="194" customWidth="1"/>
    <col min="13853" max="13853" width="3.42578125" style="194" customWidth="1"/>
    <col min="13854" max="13854" width="2.28515625" style="194" customWidth="1"/>
    <col min="13855" max="13855" width="6.85546875" style="194" customWidth="1"/>
    <col min="13856" max="13859" width="1.140625" style="194" customWidth="1"/>
    <col min="13860" max="13861" width="2.28515625" style="194" customWidth="1"/>
    <col min="13862" max="13862" width="4.5703125" style="194" customWidth="1"/>
    <col min="13863" max="13864" width="1.140625" style="194" customWidth="1"/>
    <col min="13865" max="14080" width="6.85546875" style="194" customWidth="1"/>
    <col min="14081" max="14082" width="4.5703125" style="194" customWidth="1"/>
    <col min="14083" max="14084" width="1.140625" style="194" customWidth="1"/>
    <col min="14085" max="14085" width="5.28515625" style="194" customWidth="1"/>
    <col min="14086" max="14086" width="1.5703125" style="194" customWidth="1"/>
    <col min="14087" max="14087" width="1.140625" style="194" customWidth="1"/>
    <col min="14088" max="14088" width="16" style="194" customWidth="1"/>
    <col min="14089" max="14089" width="3.42578125" style="194" customWidth="1"/>
    <col min="14090" max="14090" width="10.42578125" style="194" customWidth="1"/>
    <col min="14091" max="14091" width="2.7109375" style="194" customWidth="1"/>
    <col min="14092" max="14092" width="2" style="194" customWidth="1"/>
    <col min="14093" max="14093" width="2.7109375" style="194" customWidth="1"/>
    <col min="14094" max="14094" width="7.140625" style="194" customWidth="1"/>
    <col min="14095" max="14096" width="1.140625" style="194" customWidth="1"/>
    <col min="14097" max="14097" width="2.7109375" style="194" customWidth="1"/>
    <col min="14098" max="14098" width="10.7109375" style="194" customWidth="1"/>
    <col min="14099" max="14099" width="1.42578125" style="194" customWidth="1"/>
    <col min="14100" max="14100" width="1.140625" style="194" customWidth="1"/>
    <col min="14101" max="14101" width="6.5703125" style="194" customWidth="1"/>
    <col min="14102" max="14102" width="7.140625" style="194" customWidth="1"/>
    <col min="14103" max="14103" width="1.140625" style="194" customWidth="1"/>
    <col min="14104" max="14104" width="1" style="194" customWidth="1"/>
    <col min="14105" max="14105" width="1.28515625" style="194" customWidth="1"/>
    <col min="14106" max="14106" width="13.7109375" style="194" customWidth="1"/>
    <col min="14107" max="14108" width="1.140625" style="194" customWidth="1"/>
    <col min="14109" max="14109" width="3.42578125" style="194" customWidth="1"/>
    <col min="14110" max="14110" width="2.28515625" style="194" customWidth="1"/>
    <col min="14111" max="14111" width="6.85546875" style="194" customWidth="1"/>
    <col min="14112" max="14115" width="1.140625" style="194" customWidth="1"/>
    <col min="14116" max="14117" width="2.28515625" style="194" customWidth="1"/>
    <col min="14118" max="14118" width="4.5703125" style="194" customWidth="1"/>
    <col min="14119" max="14120" width="1.140625" style="194" customWidth="1"/>
    <col min="14121" max="14336" width="6.85546875" style="194" customWidth="1"/>
    <col min="14337" max="14338" width="4.5703125" style="194" customWidth="1"/>
    <col min="14339" max="14340" width="1.140625" style="194" customWidth="1"/>
    <col min="14341" max="14341" width="5.28515625" style="194" customWidth="1"/>
    <col min="14342" max="14342" width="1.5703125" style="194" customWidth="1"/>
    <col min="14343" max="14343" width="1.140625" style="194" customWidth="1"/>
    <col min="14344" max="14344" width="16" style="194" customWidth="1"/>
    <col min="14345" max="14345" width="3.42578125" style="194" customWidth="1"/>
    <col min="14346" max="14346" width="10.42578125" style="194" customWidth="1"/>
    <col min="14347" max="14347" width="2.7109375" style="194" customWidth="1"/>
    <col min="14348" max="14348" width="2" style="194" customWidth="1"/>
    <col min="14349" max="14349" width="2.7109375" style="194" customWidth="1"/>
    <col min="14350" max="14350" width="7.140625" style="194" customWidth="1"/>
    <col min="14351" max="14352" width="1.140625" style="194" customWidth="1"/>
    <col min="14353" max="14353" width="2.7109375" style="194" customWidth="1"/>
    <col min="14354" max="14354" width="10.7109375" style="194" customWidth="1"/>
    <col min="14355" max="14355" width="1.42578125" style="194" customWidth="1"/>
    <col min="14356" max="14356" width="1.140625" style="194" customWidth="1"/>
    <col min="14357" max="14357" width="6.5703125" style="194" customWidth="1"/>
    <col min="14358" max="14358" width="7.140625" style="194" customWidth="1"/>
    <col min="14359" max="14359" width="1.140625" style="194" customWidth="1"/>
    <col min="14360" max="14360" width="1" style="194" customWidth="1"/>
    <col min="14361" max="14361" width="1.28515625" style="194" customWidth="1"/>
    <col min="14362" max="14362" width="13.7109375" style="194" customWidth="1"/>
    <col min="14363" max="14364" width="1.140625" style="194" customWidth="1"/>
    <col min="14365" max="14365" width="3.42578125" style="194" customWidth="1"/>
    <col min="14366" max="14366" width="2.28515625" style="194" customWidth="1"/>
    <col min="14367" max="14367" width="6.85546875" style="194" customWidth="1"/>
    <col min="14368" max="14371" width="1.140625" style="194" customWidth="1"/>
    <col min="14372" max="14373" width="2.28515625" style="194" customWidth="1"/>
    <col min="14374" max="14374" width="4.5703125" style="194" customWidth="1"/>
    <col min="14375" max="14376" width="1.140625" style="194" customWidth="1"/>
    <col min="14377" max="14592" width="6.85546875" style="194" customWidth="1"/>
    <col min="14593" max="14594" width="4.5703125" style="194" customWidth="1"/>
    <col min="14595" max="14596" width="1.140625" style="194" customWidth="1"/>
    <col min="14597" max="14597" width="5.28515625" style="194" customWidth="1"/>
    <col min="14598" max="14598" width="1.5703125" style="194" customWidth="1"/>
    <col min="14599" max="14599" width="1.140625" style="194" customWidth="1"/>
    <col min="14600" max="14600" width="16" style="194" customWidth="1"/>
    <col min="14601" max="14601" width="3.42578125" style="194" customWidth="1"/>
    <col min="14602" max="14602" width="10.42578125" style="194" customWidth="1"/>
    <col min="14603" max="14603" width="2.7109375" style="194" customWidth="1"/>
    <col min="14604" max="14604" width="2" style="194" customWidth="1"/>
    <col min="14605" max="14605" width="2.7109375" style="194" customWidth="1"/>
    <col min="14606" max="14606" width="7.140625" style="194" customWidth="1"/>
    <col min="14607" max="14608" width="1.140625" style="194" customWidth="1"/>
    <col min="14609" max="14609" width="2.7109375" style="194" customWidth="1"/>
    <col min="14610" max="14610" width="10.7109375" style="194" customWidth="1"/>
    <col min="14611" max="14611" width="1.42578125" style="194" customWidth="1"/>
    <col min="14612" max="14612" width="1.140625" style="194" customWidth="1"/>
    <col min="14613" max="14613" width="6.5703125" style="194" customWidth="1"/>
    <col min="14614" max="14614" width="7.140625" style="194" customWidth="1"/>
    <col min="14615" max="14615" width="1.140625" style="194" customWidth="1"/>
    <col min="14616" max="14616" width="1" style="194" customWidth="1"/>
    <col min="14617" max="14617" width="1.28515625" style="194" customWidth="1"/>
    <col min="14618" max="14618" width="13.7109375" style="194" customWidth="1"/>
    <col min="14619" max="14620" width="1.140625" style="194" customWidth="1"/>
    <col min="14621" max="14621" width="3.42578125" style="194" customWidth="1"/>
    <col min="14622" max="14622" width="2.28515625" style="194" customWidth="1"/>
    <col min="14623" max="14623" width="6.85546875" style="194" customWidth="1"/>
    <col min="14624" max="14627" width="1.140625" style="194" customWidth="1"/>
    <col min="14628" max="14629" width="2.28515625" style="194" customWidth="1"/>
    <col min="14630" max="14630" width="4.5703125" style="194" customWidth="1"/>
    <col min="14631" max="14632" width="1.140625" style="194" customWidth="1"/>
    <col min="14633" max="14848" width="6.85546875" style="194" customWidth="1"/>
    <col min="14849" max="14850" width="4.5703125" style="194" customWidth="1"/>
    <col min="14851" max="14852" width="1.140625" style="194" customWidth="1"/>
    <col min="14853" max="14853" width="5.28515625" style="194" customWidth="1"/>
    <col min="14854" max="14854" width="1.5703125" style="194" customWidth="1"/>
    <col min="14855" max="14855" width="1.140625" style="194" customWidth="1"/>
    <col min="14856" max="14856" width="16" style="194" customWidth="1"/>
    <col min="14857" max="14857" width="3.42578125" style="194" customWidth="1"/>
    <col min="14858" max="14858" width="10.42578125" style="194" customWidth="1"/>
    <col min="14859" max="14859" width="2.7109375" style="194" customWidth="1"/>
    <col min="14860" max="14860" width="2" style="194" customWidth="1"/>
    <col min="14861" max="14861" width="2.7109375" style="194" customWidth="1"/>
    <col min="14862" max="14862" width="7.140625" style="194" customWidth="1"/>
    <col min="14863" max="14864" width="1.140625" style="194" customWidth="1"/>
    <col min="14865" max="14865" width="2.7109375" style="194" customWidth="1"/>
    <col min="14866" max="14866" width="10.7109375" style="194" customWidth="1"/>
    <col min="14867" max="14867" width="1.42578125" style="194" customWidth="1"/>
    <col min="14868" max="14868" width="1.140625" style="194" customWidth="1"/>
    <col min="14869" max="14869" width="6.5703125" style="194" customWidth="1"/>
    <col min="14870" max="14870" width="7.140625" style="194" customWidth="1"/>
    <col min="14871" max="14871" width="1.140625" style="194" customWidth="1"/>
    <col min="14872" max="14872" width="1" style="194" customWidth="1"/>
    <col min="14873" max="14873" width="1.28515625" style="194" customWidth="1"/>
    <col min="14874" max="14874" width="13.7109375" style="194" customWidth="1"/>
    <col min="14875" max="14876" width="1.140625" style="194" customWidth="1"/>
    <col min="14877" max="14877" width="3.42578125" style="194" customWidth="1"/>
    <col min="14878" max="14878" width="2.28515625" style="194" customWidth="1"/>
    <col min="14879" max="14879" width="6.85546875" style="194" customWidth="1"/>
    <col min="14880" max="14883" width="1.140625" style="194" customWidth="1"/>
    <col min="14884" max="14885" width="2.28515625" style="194" customWidth="1"/>
    <col min="14886" max="14886" width="4.5703125" style="194" customWidth="1"/>
    <col min="14887" max="14888" width="1.140625" style="194" customWidth="1"/>
    <col min="14889" max="15104" width="6.85546875" style="194" customWidth="1"/>
    <col min="15105" max="15106" width="4.5703125" style="194" customWidth="1"/>
    <col min="15107" max="15108" width="1.140625" style="194" customWidth="1"/>
    <col min="15109" max="15109" width="5.28515625" style="194" customWidth="1"/>
    <col min="15110" max="15110" width="1.5703125" style="194" customWidth="1"/>
    <col min="15111" max="15111" width="1.140625" style="194" customWidth="1"/>
    <col min="15112" max="15112" width="16" style="194" customWidth="1"/>
    <col min="15113" max="15113" width="3.42578125" style="194" customWidth="1"/>
    <col min="15114" max="15114" width="10.42578125" style="194" customWidth="1"/>
    <col min="15115" max="15115" width="2.7109375" style="194" customWidth="1"/>
    <col min="15116" max="15116" width="2" style="194" customWidth="1"/>
    <col min="15117" max="15117" width="2.7109375" style="194" customWidth="1"/>
    <col min="15118" max="15118" width="7.140625" style="194" customWidth="1"/>
    <col min="15119" max="15120" width="1.140625" style="194" customWidth="1"/>
    <col min="15121" max="15121" width="2.7109375" style="194" customWidth="1"/>
    <col min="15122" max="15122" width="10.7109375" style="194" customWidth="1"/>
    <col min="15123" max="15123" width="1.42578125" style="194" customWidth="1"/>
    <col min="15124" max="15124" width="1.140625" style="194" customWidth="1"/>
    <col min="15125" max="15125" width="6.5703125" style="194" customWidth="1"/>
    <col min="15126" max="15126" width="7.140625" style="194" customWidth="1"/>
    <col min="15127" max="15127" width="1.140625" style="194" customWidth="1"/>
    <col min="15128" max="15128" width="1" style="194" customWidth="1"/>
    <col min="15129" max="15129" width="1.28515625" style="194" customWidth="1"/>
    <col min="15130" max="15130" width="13.7109375" style="194" customWidth="1"/>
    <col min="15131" max="15132" width="1.140625" style="194" customWidth="1"/>
    <col min="15133" max="15133" width="3.42578125" style="194" customWidth="1"/>
    <col min="15134" max="15134" width="2.28515625" style="194" customWidth="1"/>
    <col min="15135" max="15135" width="6.85546875" style="194" customWidth="1"/>
    <col min="15136" max="15139" width="1.140625" style="194" customWidth="1"/>
    <col min="15140" max="15141" width="2.28515625" style="194" customWidth="1"/>
    <col min="15142" max="15142" width="4.5703125" style="194" customWidth="1"/>
    <col min="15143" max="15144" width="1.140625" style="194" customWidth="1"/>
    <col min="15145" max="15360" width="6.85546875" style="194" customWidth="1"/>
    <col min="15361" max="15362" width="4.5703125" style="194" customWidth="1"/>
    <col min="15363" max="15364" width="1.140625" style="194" customWidth="1"/>
    <col min="15365" max="15365" width="5.28515625" style="194" customWidth="1"/>
    <col min="15366" max="15366" width="1.5703125" style="194" customWidth="1"/>
    <col min="15367" max="15367" width="1.140625" style="194" customWidth="1"/>
    <col min="15368" max="15368" width="16" style="194" customWidth="1"/>
    <col min="15369" max="15369" width="3.42578125" style="194" customWidth="1"/>
    <col min="15370" max="15370" width="10.42578125" style="194" customWidth="1"/>
    <col min="15371" max="15371" width="2.7109375" style="194" customWidth="1"/>
    <col min="15372" max="15372" width="2" style="194" customWidth="1"/>
    <col min="15373" max="15373" width="2.7109375" style="194" customWidth="1"/>
    <col min="15374" max="15374" width="7.140625" style="194" customWidth="1"/>
    <col min="15375" max="15376" width="1.140625" style="194" customWidth="1"/>
    <col min="15377" max="15377" width="2.7109375" style="194" customWidth="1"/>
    <col min="15378" max="15378" width="10.7109375" style="194" customWidth="1"/>
    <col min="15379" max="15379" width="1.42578125" style="194" customWidth="1"/>
    <col min="15380" max="15380" width="1.140625" style="194" customWidth="1"/>
    <col min="15381" max="15381" width="6.5703125" style="194" customWidth="1"/>
    <col min="15382" max="15382" width="7.140625" style="194" customWidth="1"/>
    <col min="15383" max="15383" width="1.140625" style="194" customWidth="1"/>
    <col min="15384" max="15384" width="1" style="194" customWidth="1"/>
    <col min="15385" max="15385" width="1.28515625" style="194" customWidth="1"/>
    <col min="15386" max="15386" width="13.7109375" style="194" customWidth="1"/>
    <col min="15387" max="15388" width="1.140625" style="194" customWidth="1"/>
    <col min="15389" max="15389" width="3.42578125" style="194" customWidth="1"/>
    <col min="15390" max="15390" width="2.28515625" style="194" customWidth="1"/>
    <col min="15391" max="15391" width="6.85546875" style="194" customWidth="1"/>
    <col min="15392" max="15395" width="1.140625" style="194" customWidth="1"/>
    <col min="15396" max="15397" width="2.28515625" style="194" customWidth="1"/>
    <col min="15398" max="15398" width="4.5703125" style="194" customWidth="1"/>
    <col min="15399" max="15400" width="1.140625" style="194" customWidth="1"/>
    <col min="15401" max="15616" width="6.85546875" style="194" customWidth="1"/>
    <col min="15617" max="15618" width="4.5703125" style="194" customWidth="1"/>
    <col min="15619" max="15620" width="1.140625" style="194" customWidth="1"/>
    <col min="15621" max="15621" width="5.28515625" style="194" customWidth="1"/>
    <col min="15622" max="15622" width="1.5703125" style="194" customWidth="1"/>
    <col min="15623" max="15623" width="1.140625" style="194" customWidth="1"/>
    <col min="15624" max="15624" width="16" style="194" customWidth="1"/>
    <col min="15625" max="15625" width="3.42578125" style="194" customWidth="1"/>
    <col min="15626" max="15626" width="10.42578125" style="194" customWidth="1"/>
    <col min="15627" max="15627" width="2.7109375" style="194" customWidth="1"/>
    <col min="15628" max="15628" width="2" style="194" customWidth="1"/>
    <col min="15629" max="15629" width="2.7109375" style="194" customWidth="1"/>
    <col min="15630" max="15630" width="7.140625" style="194" customWidth="1"/>
    <col min="15631" max="15632" width="1.140625" style="194" customWidth="1"/>
    <col min="15633" max="15633" width="2.7109375" style="194" customWidth="1"/>
    <col min="15634" max="15634" width="10.7109375" style="194" customWidth="1"/>
    <col min="15635" max="15635" width="1.42578125" style="194" customWidth="1"/>
    <col min="15636" max="15636" width="1.140625" style="194" customWidth="1"/>
    <col min="15637" max="15637" width="6.5703125" style="194" customWidth="1"/>
    <col min="15638" max="15638" width="7.140625" style="194" customWidth="1"/>
    <col min="15639" max="15639" width="1.140625" style="194" customWidth="1"/>
    <col min="15640" max="15640" width="1" style="194" customWidth="1"/>
    <col min="15641" max="15641" width="1.28515625" style="194" customWidth="1"/>
    <col min="15642" max="15642" width="13.7109375" style="194" customWidth="1"/>
    <col min="15643" max="15644" width="1.140625" style="194" customWidth="1"/>
    <col min="15645" max="15645" width="3.42578125" style="194" customWidth="1"/>
    <col min="15646" max="15646" width="2.28515625" style="194" customWidth="1"/>
    <col min="15647" max="15647" width="6.85546875" style="194" customWidth="1"/>
    <col min="15648" max="15651" width="1.140625" style="194" customWidth="1"/>
    <col min="15652" max="15653" width="2.28515625" style="194" customWidth="1"/>
    <col min="15654" max="15654" width="4.5703125" style="194" customWidth="1"/>
    <col min="15655" max="15656" width="1.140625" style="194" customWidth="1"/>
    <col min="15657" max="15872" width="6.85546875" style="194" customWidth="1"/>
    <col min="15873" max="15874" width="4.5703125" style="194" customWidth="1"/>
    <col min="15875" max="15876" width="1.140625" style="194" customWidth="1"/>
    <col min="15877" max="15877" width="5.28515625" style="194" customWidth="1"/>
    <col min="15878" max="15878" width="1.5703125" style="194" customWidth="1"/>
    <col min="15879" max="15879" width="1.140625" style="194" customWidth="1"/>
    <col min="15880" max="15880" width="16" style="194" customWidth="1"/>
    <col min="15881" max="15881" width="3.42578125" style="194" customWidth="1"/>
    <col min="15882" max="15882" width="10.42578125" style="194" customWidth="1"/>
    <col min="15883" max="15883" width="2.7109375" style="194" customWidth="1"/>
    <col min="15884" max="15884" width="2" style="194" customWidth="1"/>
    <col min="15885" max="15885" width="2.7109375" style="194" customWidth="1"/>
    <col min="15886" max="15886" width="7.140625" style="194" customWidth="1"/>
    <col min="15887" max="15888" width="1.140625" style="194" customWidth="1"/>
    <col min="15889" max="15889" width="2.7109375" style="194" customWidth="1"/>
    <col min="15890" max="15890" width="10.7109375" style="194" customWidth="1"/>
    <col min="15891" max="15891" width="1.42578125" style="194" customWidth="1"/>
    <col min="15892" max="15892" width="1.140625" style="194" customWidth="1"/>
    <col min="15893" max="15893" width="6.5703125" style="194" customWidth="1"/>
    <col min="15894" max="15894" width="7.140625" style="194" customWidth="1"/>
    <col min="15895" max="15895" width="1.140625" style="194" customWidth="1"/>
    <col min="15896" max="15896" width="1" style="194" customWidth="1"/>
    <col min="15897" max="15897" width="1.28515625" style="194" customWidth="1"/>
    <col min="15898" max="15898" width="13.7109375" style="194" customWidth="1"/>
    <col min="15899" max="15900" width="1.140625" style="194" customWidth="1"/>
    <col min="15901" max="15901" width="3.42578125" style="194" customWidth="1"/>
    <col min="15902" max="15902" width="2.28515625" style="194" customWidth="1"/>
    <col min="15903" max="15903" width="6.85546875" style="194" customWidth="1"/>
    <col min="15904" max="15907" width="1.140625" style="194" customWidth="1"/>
    <col min="15908" max="15909" width="2.28515625" style="194" customWidth="1"/>
    <col min="15910" max="15910" width="4.5703125" style="194" customWidth="1"/>
    <col min="15911" max="15912" width="1.140625" style="194" customWidth="1"/>
    <col min="15913" max="16128" width="6.85546875" style="194" customWidth="1"/>
    <col min="16129" max="16130" width="4.5703125" style="194" customWidth="1"/>
    <col min="16131" max="16132" width="1.140625" style="194" customWidth="1"/>
    <col min="16133" max="16133" width="5.28515625" style="194" customWidth="1"/>
    <col min="16134" max="16134" width="1.5703125" style="194" customWidth="1"/>
    <col min="16135" max="16135" width="1.140625" style="194" customWidth="1"/>
    <col min="16136" max="16136" width="16" style="194" customWidth="1"/>
    <col min="16137" max="16137" width="3.42578125" style="194" customWidth="1"/>
    <col min="16138" max="16138" width="10.42578125" style="194" customWidth="1"/>
    <col min="16139" max="16139" width="2.7109375" style="194" customWidth="1"/>
    <col min="16140" max="16140" width="2" style="194" customWidth="1"/>
    <col min="16141" max="16141" width="2.7109375" style="194" customWidth="1"/>
    <col min="16142" max="16142" width="7.140625" style="194" customWidth="1"/>
    <col min="16143" max="16144" width="1.140625" style="194" customWidth="1"/>
    <col min="16145" max="16145" width="2.7109375" style="194" customWidth="1"/>
    <col min="16146" max="16146" width="10.7109375" style="194" customWidth="1"/>
    <col min="16147" max="16147" width="1.42578125" style="194" customWidth="1"/>
    <col min="16148" max="16148" width="1.140625" style="194" customWidth="1"/>
    <col min="16149" max="16149" width="6.5703125" style="194" customWidth="1"/>
    <col min="16150" max="16150" width="7.140625" style="194" customWidth="1"/>
    <col min="16151" max="16151" width="1.140625" style="194" customWidth="1"/>
    <col min="16152" max="16152" width="1" style="194" customWidth="1"/>
    <col min="16153" max="16153" width="1.28515625" style="194" customWidth="1"/>
    <col min="16154" max="16154" width="13.7109375" style="194" customWidth="1"/>
    <col min="16155" max="16156" width="1.140625" style="194" customWidth="1"/>
    <col min="16157" max="16157" width="3.42578125" style="194" customWidth="1"/>
    <col min="16158" max="16158" width="2.28515625" style="194" customWidth="1"/>
    <col min="16159" max="16159" width="6.85546875" style="194" customWidth="1"/>
    <col min="16160" max="16163" width="1.140625" style="194" customWidth="1"/>
    <col min="16164" max="16165" width="2.28515625" style="194" customWidth="1"/>
    <col min="16166" max="16166" width="4.5703125" style="194" customWidth="1"/>
    <col min="16167" max="16168" width="1.140625" style="194" customWidth="1"/>
    <col min="16169" max="16384" width="6.85546875" style="194" customWidth="1"/>
  </cols>
  <sheetData>
    <row r="1" spans="1:41" ht="6.75" customHeight="1">
      <c r="B1" s="200" t="s">
        <v>195</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row>
    <row r="2" spans="1:41" ht="6.75" customHeight="1">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E2" s="196" t="s">
        <v>196</v>
      </c>
      <c r="AF2" s="196"/>
      <c r="AG2" s="196"/>
      <c r="AH2" s="196"/>
      <c r="AI2" s="195">
        <v>1</v>
      </c>
      <c r="AJ2" s="195"/>
      <c r="AK2" s="195"/>
      <c r="AL2" s="196" t="s">
        <v>197</v>
      </c>
      <c r="AM2" s="197">
        <v>1</v>
      </c>
      <c r="AN2" s="197"/>
      <c r="AO2" s="197"/>
    </row>
    <row r="3" spans="1:41" ht="6.75" customHeight="1">
      <c r="L3" s="198" t="s">
        <v>0</v>
      </c>
      <c r="M3" s="198"/>
      <c r="N3" s="198"/>
      <c r="O3" s="198"/>
      <c r="P3" s="198"/>
      <c r="Q3" s="198"/>
      <c r="AE3" s="196"/>
      <c r="AF3" s="196"/>
      <c r="AG3" s="196"/>
      <c r="AH3" s="196"/>
      <c r="AI3" s="195"/>
      <c r="AJ3" s="195"/>
      <c r="AK3" s="195"/>
      <c r="AL3" s="196"/>
      <c r="AM3" s="197"/>
      <c r="AN3" s="197"/>
      <c r="AO3" s="197"/>
    </row>
    <row r="4" spans="1:41" ht="6.75" customHeight="1">
      <c r="L4" s="198"/>
      <c r="M4" s="198"/>
      <c r="N4" s="198"/>
      <c r="O4" s="198"/>
      <c r="P4" s="198"/>
      <c r="Q4" s="198"/>
      <c r="AE4" s="196" t="s">
        <v>198</v>
      </c>
      <c r="AF4" s="196"/>
      <c r="AG4" s="196"/>
      <c r="AH4" s="196"/>
      <c r="AJ4" s="199">
        <v>43990</v>
      </c>
      <c r="AK4" s="199"/>
      <c r="AL4" s="199"/>
      <c r="AM4" s="199"/>
      <c r="AN4" s="199"/>
    </row>
    <row r="5" spans="1:41" ht="6.75" customHeight="1">
      <c r="B5" s="200" t="s">
        <v>199</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E5" s="196"/>
      <c r="AF5" s="196"/>
      <c r="AG5" s="196"/>
      <c r="AH5" s="196"/>
      <c r="AJ5" s="199"/>
      <c r="AK5" s="199"/>
      <c r="AL5" s="199"/>
      <c r="AM5" s="199"/>
      <c r="AN5" s="199"/>
    </row>
    <row r="6" spans="1:41" ht="6.75" customHeight="1">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E6" s="196" t="s">
        <v>200</v>
      </c>
      <c r="AF6" s="196"/>
      <c r="AG6" s="196"/>
      <c r="AH6" s="196"/>
      <c r="AJ6" s="232">
        <v>0.49751157407407409</v>
      </c>
      <c r="AK6" s="232"/>
      <c r="AL6" s="232"/>
      <c r="AM6" s="232"/>
      <c r="AN6" s="232"/>
    </row>
    <row r="7" spans="1:41" ht="6.75" customHeight="1">
      <c r="B7" s="200" t="s">
        <v>201</v>
      </c>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E7" s="196"/>
      <c r="AF7" s="196"/>
      <c r="AG7" s="196"/>
      <c r="AH7" s="196"/>
      <c r="AJ7" s="232"/>
      <c r="AK7" s="232"/>
      <c r="AL7" s="232"/>
      <c r="AM7" s="232"/>
      <c r="AN7" s="232"/>
    </row>
    <row r="8" spans="1:41" ht="6.75" customHeight="1">
      <c r="B8" s="200"/>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E8" s="196" t="s">
        <v>202</v>
      </c>
      <c r="AF8" s="196"/>
      <c r="AG8" s="196"/>
      <c r="AI8" s="204" t="s">
        <v>203</v>
      </c>
      <c r="AJ8" s="204"/>
      <c r="AK8" s="204"/>
      <c r="AL8" s="204"/>
      <c r="AM8" s="204"/>
    </row>
    <row r="9" spans="1:41" ht="6" customHeight="1">
      <c r="B9" s="205" t="s">
        <v>204</v>
      </c>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E9" s="196"/>
      <c r="AF9" s="196"/>
      <c r="AG9" s="196"/>
      <c r="AI9" s="204"/>
      <c r="AJ9" s="204"/>
      <c r="AK9" s="204"/>
      <c r="AL9" s="204"/>
      <c r="AM9" s="204"/>
    </row>
    <row r="10" spans="1:41" ht="6.75" customHeight="1">
      <c r="B10" s="205"/>
      <c r="C10" s="205"/>
      <c r="D10" s="205"/>
      <c r="E10" s="205"/>
      <c r="F10" s="205"/>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row>
    <row r="12" spans="1:41" ht="6.75" customHeight="1">
      <c r="I12" s="201" t="s">
        <v>205</v>
      </c>
      <c r="J12" s="201"/>
      <c r="K12" s="201"/>
      <c r="L12" s="201"/>
      <c r="M12" s="201"/>
      <c r="N12" s="201"/>
      <c r="O12" s="201"/>
      <c r="P12" s="201"/>
      <c r="Q12" s="201"/>
      <c r="R12" s="201"/>
      <c r="S12" s="201"/>
      <c r="T12" s="201"/>
      <c r="U12" s="201"/>
    </row>
    <row r="13" spans="1:41" ht="10.5" customHeight="1">
      <c r="A13" s="202" t="s">
        <v>206</v>
      </c>
      <c r="B13" s="202"/>
      <c r="C13" s="202"/>
      <c r="D13" s="203" t="s">
        <v>207</v>
      </c>
      <c r="E13" s="203"/>
      <c r="F13" s="203"/>
      <c r="G13" s="203"/>
      <c r="H13" s="203"/>
      <c r="I13" s="201"/>
      <c r="J13" s="201"/>
      <c r="K13" s="201"/>
      <c r="L13" s="201"/>
      <c r="M13" s="201"/>
      <c r="N13" s="201"/>
      <c r="O13" s="201"/>
      <c r="P13" s="201"/>
      <c r="Q13" s="201"/>
      <c r="R13" s="201"/>
      <c r="S13" s="201"/>
      <c r="T13" s="201"/>
      <c r="U13" s="201"/>
    </row>
    <row r="14" spans="1:41" ht="3" customHeight="1">
      <c r="A14" s="202"/>
      <c r="B14" s="202"/>
      <c r="C14" s="202"/>
    </row>
    <row r="15" spans="1:41" ht="12" customHeight="1"/>
    <row r="16" spans="1:41">
      <c r="A16" s="207" t="s">
        <v>208</v>
      </c>
      <c r="B16" s="207"/>
      <c r="C16" s="207"/>
      <c r="E16" s="196" t="s">
        <v>209</v>
      </c>
      <c r="F16" s="196"/>
      <c r="G16" s="196"/>
      <c r="H16" s="196"/>
      <c r="I16" s="196"/>
      <c r="J16" s="196"/>
      <c r="O16" s="207" t="s">
        <v>210</v>
      </c>
      <c r="P16" s="207"/>
      <c r="Q16" s="207"/>
      <c r="R16" s="207"/>
      <c r="U16" s="207" t="s">
        <v>211</v>
      </c>
      <c r="V16" s="207"/>
      <c r="Y16" s="207" t="s">
        <v>212</v>
      </c>
      <c r="Z16" s="207"/>
      <c r="AA16" s="207"/>
      <c r="AB16" s="207" t="s">
        <v>213</v>
      </c>
      <c r="AC16" s="207"/>
      <c r="AD16" s="207"/>
      <c r="AE16" s="207"/>
      <c r="AF16" s="207"/>
      <c r="AG16" s="207" t="s">
        <v>214</v>
      </c>
      <c r="AH16" s="207"/>
      <c r="AI16" s="207"/>
      <c r="AJ16" s="207"/>
      <c r="AK16" s="207"/>
      <c r="AL16" s="207"/>
      <c r="AM16" s="207"/>
      <c r="AN16" s="207"/>
    </row>
    <row r="17" spans="1:40" ht="14.25" customHeight="1">
      <c r="A17" s="207"/>
      <c r="B17" s="207"/>
      <c r="C17" s="207"/>
      <c r="O17" s="207"/>
      <c r="P17" s="207"/>
      <c r="Q17" s="207"/>
      <c r="R17" s="207"/>
      <c r="U17" s="207"/>
      <c r="V17" s="207"/>
      <c r="Y17" s="207"/>
      <c r="Z17" s="207"/>
      <c r="AA17" s="207"/>
      <c r="AB17" s="207"/>
      <c r="AC17" s="207"/>
      <c r="AD17" s="207"/>
      <c r="AE17" s="207"/>
      <c r="AF17" s="207"/>
      <c r="AG17" s="207"/>
      <c r="AH17" s="207"/>
      <c r="AI17" s="207"/>
      <c r="AJ17" s="207"/>
      <c r="AK17" s="207"/>
      <c r="AL17" s="207"/>
      <c r="AM17" s="207"/>
      <c r="AN17" s="207"/>
    </row>
    <row r="18" spans="1:40" ht="8.25" customHeight="1"/>
    <row r="19" spans="1:40">
      <c r="A19" s="208" t="s">
        <v>215</v>
      </c>
      <c r="B19" s="208"/>
      <c r="C19" s="208"/>
      <c r="D19" s="208"/>
      <c r="E19" s="208"/>
      <c r="F19" s="208"/>
      <c r="G19" s="208"/>
      <c r="H19" s="208"/>
      <c r="I19" s="208"/>
      <c r="J19" s="208"/>
      <c r="K19" s="208"/>
      <c r="L19" s="208"/>
      <c r="M19" s="208"/>
      <c r="N19" s="208"/>
      <c r="O19" s="208"/>
    </row>
    <row r="20" spans="1:40" ht="12" customHeight="1">
      <c r="D20" s="209" t="s">
        <v>216</v>
      </c>
      <c r="E20" s="209"/>
      <c r="F20" s="209"/>
      <c r="G20" s="209"/>
      <c r="H20" s="209"/>
      <c r="I20" s="209"/>
      <c r="J20" s="209"/>
      <c r="K20" s="209"/>
      <c r="L20" s="209"/>
      <c r="M20" s="209"/>
      <c r="N20" s="209"/>
      <c r="O20" s="209"/>
      <c r="Q20" s="210">
        <v>0</v>
      </c>
      <c r="R20" s="210"/>
      <c r="S20" s="210"/>
      <c r="U20" s="210">
        <v>0</v>
      </c>
      <c r="V20" s="210"/>
      <c r="W20" s="210"/>
      <c r="X20" s="210"/>
      <c r="Z20" s="210">
        <v>0</v>
      </c>
      <c r="AA20" s="210"/>
      <c r="AC20" s="210">
        <v>0</v>
      </c>
      <c r="AD20" s="210"/>
      <c r="AE20" s="210"/>
      <c r="AG20" s="206">
        <v>0</v>
      </c>
      <c r="AH20" s="206"/>
      <c r="AI20" s="206"/>
      <c r="AJ20" s="206"/>
      <c r="AK20" s="206"/>
      <c r="AL20" s="206"/>
    </row>
    <row r="21" spans="1:40" ht="12" customHeight="1">
      <c r="D21" s="209"/>
      <c r="E21" s="209"/>
      <c r="F21" s="209"/>
      <c r="G21" s="209"/>
      <c r="H21" s="209"/>
      <c r="I21" s="209"/>
      <c r="J21" s="209"/>
      <c r="K21" s="209"/>
      <c r="L21" s="209"/>
      <c r="M21" s="209"/>
      <c r="N21" s="209"/>
      <c r="O21" s="209"/>
    </row>
    <row r="22" spans="1:40" ht="12" customHeight="1">
      <c r="D22" s="209" t="s">
        <v>217</v>
      </c>
      <c r="E22" s="209"/>
      <c r="F22" s="209"/>
      <c r="G22" s="209"/>
      <c r="H22" s="209"/>
      <c r="I22" s="209"/>
      <c r="J22" s="209"/>
      <c r="K22" s="209"/>
      <c r="L22" s="209"/>
      <c r="M22" s="209"/>
      <c r="N22" s="209"/>
      <c r="O22" s="209"/>
      <c r="Q22" s="210">
        <v>0</v>
      </c>
      <c r="R22" s="210"/>
      <c r="S22" s="210"/>
      <c r="U22" s="210">
        <v>0</v>
      </c>
      <c r="V22" s="210"/>
      <c r="W22" s="210"/>
      <c r="X22" s="210"/>
      <c r="Z22" s="210">
        <v>0</v>
      </c>
      <c r="AA22" s="210"/>
      <c r="AC22" s="210">
        <v>0</v>
      </c>
      <c r="AD22" s="210"/>
      <c r="AE22" s="210"/>
      <c r="AG22" s="206">
        <v>0</v>
      </c>
      <c r="AH22" s="206"/>
      <c r="AI22" s="206"/>
      <c r="AJ22" s="206"/>
      <c r="AK22" s="206"/>
      <c r="AL22" s="206"/>
    </row>
    <row r="23" spans="1:40" ht="12" customHeight="1">
      <c r="D23" s="209"/>
      <c r="E23" s="209"/>
      <c r="F23" s="209"/>
      <c r="G23" s="209"/>
      <c r="H23" s="209"/>
      <c r="I23" s="209"/>
      <c r="J23" s="209"/>
      <c r="K23" s="209"/>
      <c r="L23" s="209"/>
      <c r="M23" s="209"/>
      <c r="N23" s="209"/>
      <c r="O23" s="209"/>
    </row>
    <row r="24" spans="1:40" ht="12" customHeight="1">
      <c r="D24" s="209"/>
      <c r="E24" s="209"/>
      <c r="F24" s="209"/>
      <c r="G24" s="209"/>
      <c r="H24" s="209"/>
      <c r="I24" s="209"/>
      <c r="J24" s="209"/>
      <c r="K24" s="209"/>
      <c r="L24" s="209"/>
      <c r="M24" s="209"/>
      <c r="N24" s="209"/>
      <c r="O24" s="209"/>
    </row>
    <row r="25" spans="1:40" ht="6" customHeight="1"/>
    <row r="26" spans="1:40" ht="9" customHeight="1">
      <c r="E26" s="211" t="s">
        <v>218</v>
      </c>
      <c r="G26" s="208" t="s">
        <v>215</v>
      </c>
      <c r="H26" s="208"/>
      <c r="I26" s="208"/>
      <c r="J26" s="208"/>
      <c r="K26" s="208"/>
      <c r="L26" s="208"/>
      <c r="Q26" s="206">
        <v>0</v>
      </c>
      <c r="R26" s="206"/>
      <c r="S26" s="206"/>
      <c r="U26" s="206">
        <v>0</v>
      </c>
      <c r="V26" s="206"/>
      <c r="W26" s="206"/>
      <c r="X26" s="206"/>
      <c r="Z26" s="206">
        <v>0</v>
      </c>
      <c r="AA26" s="206"/>
      <c r="AC26" s="206">
        <v>0</v>
      </c>
      <c r="AD26" s="206"/>
      <c r="AE26" s="206"/>
      <c r="AG26" s="206">
        <v>0</v>
      </c>
      <c r="AH26" s="206"/>
      <c r="AI26" s="206"/>
      <c r="AJ26" s="206"/>
      <c r="AK26" s="206"/>
      <c r="AL26" s="206"/>
    </row>
    <row r="27" spans="1:40" ht="7.5" customHeight="1">
      <c r="E27" s="211"/>
      <c r="G27" s="208"/>
      <c r="H27" s="208"/>
      <c r="I27" s="208"/>
      <c r="J27" s="208"/>
      <c r="K27" s="208"/>
      <c r="L27" s="208"/>
    </row>
    <row r="28" spans="1:40">
      <c r="A28" s="208" t="s">
        <v>219</v>
      </c>
      <c r="B28" s="208"/>
      <c r="C28" s="208"/>
      <c r="D28" s="208"/>
      <c r="E28" s="208"/>
      <c r="F28" s="208"/>
      <c r="G28" s="208"/>
      <c r="H28" s="208"/>
      <c r="I28" s="208"/>
      <c r="J28" s="208"/>
      <c r="K28" s="208"/>
      <c r="L28" s="208"/>
      <c r="M28" s="208"/>
      <c r="N28" s="208"/>
      <c r="O28" s="208"/>
    </row>
    <row r="29" spans="1:40" ht="12" customHeight="1">
      <c r="D29" s="209" t="s">
        <v>220</v>
      </c>
      <c r="E29" s="209"/>
      <c r="F29" s="209"/>
      <c r="G29" s="209"/>
      <c r="H29" s="209"/>
      <c r="I29" s="209"/>
      <c r="J29" s="209"/>
      <c r="K29" s="209"/>
      <c r="L29" s="209"/>
      <c r="M29" s="209"/>
      <c r="N29" s="209"/>
      <c r="O29" s="209"/>
      <c r="Q29" s="210">
        <v>0</v>
      </c>
      <c r="R29" s="210"/>
      <c r="S29" s="210"/>
      <c r="U29" s="210">
        <v>27209.55</v>
      </c>
      <c r="V29" s="210"/>
      <c r="W29" s="210"/>
      <c r="X29" s="210"/>
      <c r="Z29" s="210">
        <v>15539.9</v>
      </c>
      <c r="AA29" s="210"/>
      <c r="AC29" s="210">
        <v>4508.95</v>
      </c>
      <c r="AD29" s="210"/>
      <c r="AE29" s="210"/>
      <c r="AG29" s="206">
        <v>11669.65</v>
      </c>
      <c r="AH29" s="206"/>
      <c r="AI29" s="206"/>
      <c r="AJ29" s="206"/>
      <c r="AK29" s="206"/>
      <c r="AL29" s="206"/>
    </row>
    <row r="30" spans="1:40" ht="12" customHeight="1">
      <c r="D30" s="209"/>
      <c r="E30" s="209"/>
      <c r="F30" s="209"/>
      <c r="G30" s="209"/>
      <c r="H30" s="209"/>
      <c r="I30" s="209"/>
      <c r="J30" s="209"/>
      <c r="K30" s="209"/>
      <c r="L30" s="209"/>
      <c r="M30" s="209"/>
      <c r="N30" s="209"/>
      <c r="O30" s="209"/>
    </row>
    <row r="31" spans="1:40" ht="6" customHeight="1"/>
    <row r="32" spans="1:40" ht="9" customHeight="1">
      <c r="E32" s="211" t="s">
        <v>218</v>
      </c>
      <c r="G32" s="208" t="s">
        <v>219</v>
      </c>
      <c r="H32" s="208"/>
      <c r="I32" s="208"/>
      <c r="J32" s="208"/>
      <c r="K32" s="208"/>
      <c r="L32" s="208"/>
      <c r="Q32" s="206">
        <v>0</v>
      </c>
      <c r="R32" s="206"/>
      <c r="S32" s="206"/>
      <c r="U32" s="206">
        <v>27209.55</v>
      </c>
      <c r="V32" s="206"/>
      <c r="W32" s="206"/>
      <c r="X32" s="206"/>
      <c r="Z32" s="206">
        <v>15539.9</v>
      </c>
      <c r="AA32" s="206"/>
      <c r="AC32" s="206">
        <v>4508.95</v>
      </c>
      <c r="AD32" s="206"/>
      <c r="AE32" s="206"/>
      <c r="AG32" s="206">
        <v>11669.65</v>
      </c>
      <c r="AH32" s="206"/>
      <c r="AI32" s="206"/>
      <c r="AJ32" s="206"/>
      <c r="AK32" s="206"/>
      <c r="AL32" s="206"/>
    </row>
    <row r="33" spans="5:38" ht="7.5" customHeight="1">
      <c r="E33" s="211"/>
      <c r="G33" s="208"/>
      <c r="H33" s="208"/>
      <c r="I33" s="208"/>
      <c r="J33" s="208"/>
      <c r="K33" s="208"/>
      <c r="L33" s="208"/>
    </row>
    <row r="34" spans="5:38" ht="6" customHeight="1"/>
    <row r="35" spans="5:38" ht="15.75">
      <c r="J35" s="212" t="s">
        <v>221</v>
      </c>
      <c r="K35" s="212"/>
      <c r="L35" s="212"/>
      <c r="M35" s="212"/>
      <c r="Q35" s="206">
        <v>0</v>
      </c>
      <c r="R35" s="206"/>
      <c r="S35" s="206"/>
      <c r="U35" s="206">
        <v>27209.55</v>
      </c>
      <c r="V35" s="206"/>
      <c r="W35" s="206"/>
      <c r="X35" s="206"/>
      <c r="Z35" s="206">
        <v>15539.9</v>
      </c>
      <c r="AA35" s="206"/>
      <c r="AC35" s="206">
        <v>4508.95</v>
      </c>
      <c r="AD35" s="206"/>
      <c r="AE35" s="206"/>
      <c r="AG35" s="206">
        <v>11669.65</v>
      </c>
      <c r="AH35" s="206"/>
      <c r="AI35" s="206"/>
      <c r="AJ35" s="206"/>
      <c r="AK35" s="206"/>
      <c r="AL35" s="206"/>
    </row>
    <row r="36" spans="5:38" ht="251.25" customHeight="1"/>
    <row r="37" spans="5:38" ht="35.25" customHeight="1"/>
  </sheetData>
  <mergeCells count="65">
    <mergeCell ref="AG32:AL32"/>
    <mergeCell ref="J35:M35"/>
    <mergeCell ref="Q35:S35"/>
    <mergeCell ref="U35:X35"/>
    <mergeCell ref="Z35:AA35"/>
    <mergeCell ref="AC35:AE35"/>
    <mergeCell ref="AG35:AL35"/>
    <mergeCell ref="AC32:AE32"/>
    <mergeCell ref="E32:E33"/>
    <mergeCell ref="G32:L33"/>
    <mergeCell ref="Q32:S32"/>
    <mergeCell ref="U32:X32"/>
    <mergeCell ref="Z32:AA32"/>
    <mergeCell ref="AG26:AL26"/>
    <mergeCell ref="A28:O28"/>
    <mergeCell ref="D29:O30"/>
    <mergeCell ref="Q29:S29"/>
    <mergeCell ref="U29:X29"/>
    <mergeCell ref="Z29:AA29"/>
    <mergeCell ref="AC29:AE29"/>
    <mergeCell ref="AG29:AL29"/>
    <mergeCell ref="E26:E27"/>
    <mergeCell ref="G26:L27"/>
    <mergeCell ref="Q26:S26"/>
    <mergeCell ref="U26:X26"/>
    <mergeCell ref="Z26:AA26"/>
    <mergeCell ref="AC26:AE26"/>
    <mergeCell ref="AB16:AF17"/>
    <mergeCell ref="D22:O24"/>
    <mergeCell ref="Q22:S22"/>
    <mergeCell ref="U22:X22"/>
    <mergeCell ref="Z22:AA22"/>
    <mergeCell ref="AC22:AE22"/>
    <mergeCell ref="AI8:AM9"/>
    <mergeCell ref="B9:AC10"/>
    <mergeCell ref="AG22:AL22"/>
    <mergeCell ref="AG16:AN17"/>
    <mergeCell ref="A19:O19"/>
    <mergeCell ref="D20:O21"/>
    <mergeCell ref="Q20:S20"/>
    <mergeCell ref="U20:X20"/>
    <mergeCell ref="Z20:AA20"/>
    <mergeCell ref="AC20:AE20"/>
    <mergeCell ref="AG20:AL20"/>
    <mergeCell ref="A16:C17"/>
    <mergeCell ref="E16:J16"/>
    <mergeCell ref="O16:R17"/>
    <mergeCell ref="U16:V17"/>
    <mergeCell ref="Y16:AA17"/>
    <mergeCell ref="I12:U13"/>
    <mergeCell ref="A13:C14"/>
    <mergeCell ref="D13:H13"/>
    <mergeCell ref="B1:AC2"/>
    <mergeCell ref="AE2:AH3"/>
    <mergeCell ref="B7:AC8"/>
    <mergeCell ref="AE8:AG9"/>
    <mergeCell ref="AI2:AK3"/>
    <mergeCell ref="AL2:AL3"/>
    <mergeCell ref="AM2:AO3"/>
    <mergeCell ref="L3:Q4"/>
    <mergeCell ref="AE4:AH5"/>
    <mergeCell ref="AJ4:AN5"/>
    <mergeCell ref="B5:AC6"/>
    <mergeCell ref="AE6:AH7"/>
    <mergeCell ref="AJ6:AN7"/>
  </mergeCells>
  <pageMargins left="0.25" right="0.25" top="0.25" bottom="0.25" header="0" footer="0"/>
  <pageSetup fitToWidth="0" fitToHeight="0" orientation="portrait" horizontalDpi="4294967295"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J81"/>
  <sheetViews>
    <sheetView zoomScale="57" zoomScaleNormal="57" workbookViewId="0">
      <selection activeCell="I46" sqref="I46"/>
    </sheetView>
  </sheetViews>
  <sheetFormatPr baseColWidth="10" defaultRowHeight="14.25"/>
  <cols>
    <col min="1" max="1" width="5.42578125" style="95" customWidth="1"/>
    <col min="2" max="2" width="42.28515625" style="95" customWidth="1"/>
    <col min="3" max="4" width="21.140625" style="95" customWidth="1"/>
    <col min="5" max="5" width="26.140625" style="95" customWidth="1"/>
    <col min="6" max="6" width="18.140625" style="95" customWidth="1"/>
    <col min="7" max="7" width="16.7109375" style="95" customWidth="1"/>
    <col min="8" max="8" width="43.42578125" style="95" customWidth="1"/>
    <col min="9" max="9" width="43.5703125" style="95" customWidth="1"/>
    <col min="10" max="16384" width="11.42578125" style="95"/>
  </cols>
  <sheetData>
    <row r="6" spans="1:10" ht="25.5" customHeight="1">
      <c r="A6" s="165"/>
      <c r="B6" s="214" t="s">
        <v>126</v>
      </c>
      <c r="C6" s="214"/>
      <c r="D6" s="214"/>
      <c r="E6" s="214"/>
      <c r="F6" s="214"/>
      <c r="G6" s="214"/>
      <c r="H6" s="214"/>
    </row>
    <row r="7" spans="1:10" ht="15">
      <c r="A7" s="165"/>
      <c r="B7" s="214" t="s">
        <v>181</v>
      </c>
      <c r="C7" s="214"/>
      <c r="D7" s="214"/>
      <c r="E7" s="214"/>
      <c r="F7" s="214"/>
      <c r="G7" s="214"/>
      <c r="H7" s="214"/>
    </row>
    <row r="8" spans="1:10" ht="16.5" customHeight="1">
      <c r="A8" s="165"/>
      <c r="B8" s="215" t="s">
        <v>182</v>
      </c>
      <c r="C8" s="215"/>
      <c r="D8" s="215"/>
      <c r="E8" s="215"/>
      <c r="F8" s="215"/>
      <c r="G8" s="215"/>
      <c r="H8" s="215"/>
    </row>
    <row r="9" spans="1:10" ht="15">
      <c r="A9" s="165"/>
      <c r="B9" s="215" t="s">
        <v>183</v>
      </c>
      <c r="C9" s="215"/>
      <c r="D9" s="215"/>
      <c r="E9" s="215"/>
      <c r="F9" s="215"/>
      <c r="G9" s="215"/>
      <c r="H9" s="215"/>
    </row>
    <row r="10" spans="1:10" ht="15">
      <c r="A10" s="165"/>
      <c r="B10" s="215" t="s">
        <v>184</v>
      </c>
      <c r="C10" s="215"/>
      <c r="D10" s="215"/>
      <c r="E10" s="215"/>
      <c r="F10" s="215"/>
      <c r="G10" s="215"/>
      <c r="H10" s="215"/>
    </row>
    <row r="11" spans="1:10" ht="14.25" customHeight="1">
      <c r="A11" s="165"/>
      <c r="B11" s="165"/>
      <c r="C11" s="165"/>
      <c r="D11" s="165"/>
      <c r="E11" s="165"/>
      <c r="F11" s="165"/>
      <c r="G11" s="165"/>
      <c r="H11" s="166" t="s">
        <v>185</v>
      </c>
    </row>
    <row r="12" spans="1:10" ht="33.75" customHeight="1">
      <c r="A12" s="167" t="s">
        <v>186</v>
      </c>
      <c r="B12" s="168" t="s">
        <v>187</v>
      </c>
      <c r="C12" s="168" t="s">
        <v>188</v>
      </c>
      <c r="D12" s="169" t="s">
        <v>189</v>
      </c>
      <c r="E12" s="169" t="s">
        <v>46</v>
      </c>
      <c r="F12" s="168" t="s">
        <v>190</v>
      </c>
      <c r="G12" s="168" t="s">
        <v>191</v>
      </c>
      <c r="H12" s="168" t="s">
        <v>192</v>
      </c>
    </row>
    <row r="13" spans="1:10" s="178" customFormat="1" ht="42.75" customHeight="1">
      <c r="A13" s="170"/>
      <c r="B13" s="171"/>
      <c r="C13" s="172"/>
      <c r="D13" s="173"/>
      <c r="E13" s="174"/>
      <c r="F13" s="175"/>
      <c r="G13" s="176"/>
      <c r="H13" s="177"/>
      <c r="I13" s="165"/>
      <c r="J13" s="165"/>
    </row>
    <row r="14" spans="1:10" s="178" customFormat="1" ht="42.75" customHeight="1">
      <c r="A14" s="170"/>
      <c r="B14" s="171"/>
      <c r="C14" s="172"/>
      <c r="D14" s="173"/>
      <c r="E14" s="174"/>
      <c r="F14" s="175"/>
      <c r="G14" s="176"/>
      <c r="H14" s="177"/>
      <c r="I14" s="165"/>
      <c r="J14" s="165"/>
    </row>
    <row r="15" spans="1:10" s="178" customFormat="1" ht="42.75" customHeight="1">
      <c r="A15" s="170"/>
      <c r="B15" s="171"/>
      <c r="C15" s="172"/>
      <c r="D15" s="173"/>
      <c r="E15" s="174"/>
      <c r="F15" s="175"/>
      <c r="G15" s="176"/>
      <c r="H15" s="177"/>
      <c r="I15" s="165"/>
      <c r="J15" s="165"/>
    </row>
    <row r="16" spans="1:10" s="178" customFormat="1" ht="42.75" customHeight="1">
      <c r="A16" s="170"/>
      <c r="B16" s="171"/>
      <c r="C16" s="172"/>
      <c r="D16" s="173"/>
      <c r="E16" s="174"/>
      <c r="F16" s="175"/>
      <c r="G16" s="176"/>
      <c r="H16" s="177"/>
      <c r="I16" s="165"/>
      <c r="J16" s="165"/>
    </row>
    <row r="17" spans="1:10" s="178" customFormat="1" ht="42.75" customHeight="1">
      <c r="A17" s="170"/>
      <c r="B17" s="171"/>
      <c r="C17" s="172"/>
      <c r="D17" s="173"/>
      <c r="E17" s="174"/>
      <c r="F17" s="175"/>
      <c r="G17" s="176"/>
      <c r="H17" s="177"/>
      <c r="I17" s="165"/>
      <c r="J17" s="165"/>
    </row>
    <row r="18" spans="1:10" s="178" customFormat="1" ht="42.75" customHeight="1">
      <c r="A18" s="170"/>
      <c r="B18" s="171"/>
      <c r="C18" s="172"/>
      <c r="D18" s="173"/>
      <c r="E18" s="174"/>
      <c r="F18" s="175"/>
      <c r="G18" s="176"/>
      <c r="H18" s="177"/>
      <c r="I18" s="165"/>
      <c r="J18" s="165"/>
    </row>
    <row r="19" spans="1:10" s="178" customFormat="1" ht="42.75" customHeight="1">
      <c r="A19" s="170"/>
      <c r="B19" s="171"/>
      <c r="C19" s="172"/>
      <c r="D19" s="173"/>
      <c r="E19" s="174"/>
      <c r="F19" s="175"/>
      <c r="G19" s="176"/>
      <c r="H19" s="177"/>
      <c r="I19" s="165"/>
      <c r="J19" s="165"/>
    </row>
    <row r="20" spans="1:10" s="178" customFormat="1" ht="42.75" customHeight="1">
      <c r="A20" s="170"/>
      <c r="B20" s="171"/>
      <c r="C20" s="172"/>
      <c r="D20" s="173"/>
      <c r="E20" s="174"/>
      <c r="F20" s="175"/>
      <c r="G20" s="176"/>
      <c r="H20" s="177"/>
      <c r="I20" s="165"/>
      <c r="J20" s="165"/>
    </row>
    <row r="21" spans="1:10" ht="24.75" customHeight="1">
      <c r="A21" s="165"/>
      <c r="B21" s="179"/>
      <c r="C21" s="180"/>
      <c r="D21" s="181"/>
      <c r="E21" s="182"/>
      <c r="F21" s="183"/>
      <c r="G21" s="184"/>
      <c r="H21" s="185"/>
    </row>
    <row r="22" spans="1:10" ht="15">
      <c r="B22" s="186" t="s">
        <v>193</v>
      </c>
      <c r="F22" s="187">
        <f>SUM(F13:F20)</f>
        <v>0</v>
      </c>
      <c r="G22" s="188"/>
    </row>
    <row r="23" spans="1:10">
      <c r="B23" s="95" t="s">
        <v>194</v>
      </c>
      <c r="F23" s="188">
        <f>F22</f>
        <v>0</v>
      </c>
    </row>
    <row r="24" spans="1:10">
      <c r="F24" s="188"/>
    </row>
    <row r="25" spans="1:10">
      <c r="F25" s="188"/>
    </row>
    <row r="26" spans="1:10">
      <c r="F26" s="188"/>
    </row>
    <row r="27" spans="1:10">
      <c r="F27" s="188"/>
    </row>
    <row r="28" spans="1:10">
      <c r="F28" s="188"/>
    </row>
    <row r="29" spans="1:10">
      <c r="F29" s="188"/>
    </row>
    <row r="30" spans="1:10" hidden="1"/>
    <row r="31" spans="1:10" hidden="1"/>
    <row r="32" spans="1:10" ht="20.25" customHeight="1"/>
    <row r="33" spans="1:8" ht="15">
      <c r="A33" s="189"/>
      <c r="B33" s="189"/>
      <c r="C33" s="189"/>
      <c r="D33" s="189"/>
      <c r="E33" s="189"/>
      <c r="F33" s="189"/>
      <c r="G33" s="189"/>
      <c r="H33" s="189"/>
    </row>
    <row r="34" spans="1:8" ht="15.75">
      <c r="A34" s="189"/>
      <c r="B34" s="213" t="s">
        <v>28</v>
      </c>
      <c r="C34" s="213"/>
      <c r="D34" s="189"/>
      <c r="E34" s="190" t="s">
        <v>29</v>
      </c>
      <c r="F34" s="191"/>
      <c r="G34" s="189"/>
      <c r="H34" s="189"/>
    </row>
    <row r="35" spans="1:8" ht="15.75">
      <c r="A35" s="189"/>
      <c r="B35" s="192" t="s">
        <v>117</v>
      </c>
      <c r="C35" s="191"/>
      <c r="D35" s="189"/>
      <c r="E35" s="192"/>
      <c r="F35" s="192" t="s">
        <v>119</v>
      </c>
      <c r="G35" s="189"/>
      <c r="H35" s="189"/>
    </row>
    <row r="36" spans="1:8" ht="15.75">
      <c r="A36" s="189"/>
      <c r="B36" s="192" t="s">
        <v>120</v>
      </c>
      <c r="C36" s="191"/>
      <c r="D36" s="189"/>
      <c r="E36" s="192"/>
      <c r="F36" s="192" t="s">
        <v>179</v>
      </c>
      <c r="G36" s="189"/>
      <c r="H36" s="189"/>
    </row>
    <row r="37" spans="1:8" ht="15.75">
      <c r="A37" s="189"/>
      <c r="B37" s="192" t="s">
        <v>180</v>
      </c>
      <c r="C37" s="191"/>
      <c r="D37" s="189"/>
      <c r="E37" s="192"/>
      <c r="F37" s="192" t="s">
        <v>124</v>
      </c>
      <c r="G37" s="189"/>
      <c r="H37" s="189"/>
    </row>
    <row r="38" spans="1:8" ht="15">
      <c r="A38" s="189"/>
      <c r="B38" s="189"/>
      <c r="C38" s="189"/>
      <c r="D38" s="189"/>
      <c r="E38" s="189"/>
      <c r="F38" s="189"/>
      <c r="G38" s="189"/>
      <c r="H38" s="189"/>
    </row>
    <row r="39" spans="1:8" ht="15">
      <c r="A39" s="189"/>
      <c r="B39" s="189"/>
      <c r="C39" s="189"/>
      <c r="D39" s="189"/>
      <c r="E39" s="189"/>
      <c r="F39" s="189"/>
      <c r="G39" s="189"/>
      <c r="H39" s="189"/>
    </row>
    <row r="81" spans="2:2">
      <c r="B81" s="193"/>
    </row>
  </sheetData>
  <mergeCells count="6">
    <mergeCell ref="B34:C34"/>
    <mergeCell ref="B6:H6"/>
    <mergeCell ref="B7:H7"/>
    <mergeCell ref="B8:H8"/>
    <mergeCell ref="B9:H9"/>
    <mergeCell ref="B10:H10"/>
  </mergeCells>
  <pageMargins left="1.1023622047244095" right="0.70866141732283472" top="0.39370078740157483" bottom="0.39370078740157483" header="0.31496062992125984" footer="0.31496062992125984"/>
  <pageSetup scale="55"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K50"/>
  <sheetViews>
    <sheetView workbookViewId="0">
      <selection activeCell="C47" sqref="C47"/>
    </sheetView>
  </sheetViews>
  <sheetFormatPr baseColWidth="10" defaultRowHeight="15"/>
  <cols>
    <col min="1" max="1" width="6" customWidth="1"/>
    <col min="2" max="2" width="38.140625" style="102" customWidth="1"/>
    <col min="3" max="4" width="18.7109375" style="102" customWidth="1"/>
    <col min="5" max="5" width="18.7109375" customWidth="1"/>
    <col min="6" max="8" width="18.7109375" style="102" customWidth="1"/>
    <col min="9" max="9" width="14.5703125" style="102" hidden="1" customWidth="1"/>
    <col min="10" max="10" width="24.42578125" style="102" hidden="1" customWidth="1"/>
    <col min="11" max="11" width="13.28515625" style="102" hidden="1" customWidth="1"/>
  </cols>
  <sheetData>
    <row r="6" spans="1:37" ht="15.75">
      <c r="B6" s="220" t="s">
        <v>125</v>
      </c>
      <c r="C6" s="220"/>
      <c r="D6" s="220"/>
      <c r="E6" s="220"/>
      <c r="F6" s="220"/>
      <c r="G6" s="220"/>
      <c r="H6" s="220"/>
      <c r="I6" s="220"/>
      <c r="J6" s="220"/>
    </row>
    <row r="7" spans="1:37" ht="15.75">
      <c r="B7" s="220" t="s">
        <v>126</v>
      </c>
      <c r="C7" s="220"/>
      <c r="D7" s="220"/>
      <c r="E7" s="220"/>
      <c r="F7" s="220"/>
      <c r="G7" s="220"/>
      <c r="H7" s="220"/>
      <c r="I7" s="220"/>
      <c r="J7" s="220"/>
    </row>
    <row r="8" spans="1:37" ht="12.75" customHeight="1">
      <c r="B8" s="220" t="s">
        <v>127</v>
      </c>
      <c r="C8" s="220"/>
      <c r="D8" s="220"/>
      <c r="E8" s="220"/>
      <c r="F8" s="220"/>
      <c r="G8" s="220"/>
      <c r="H8" s="220"/>
      <c r="I8" s="220"/>
      <c r="J8" s="220"/>
    </row>
    <row r="9" spans="1:37" ht="13.5" customHeight="1" thickBot="1">
      <c r="B9" s="103"/>
      <c r="C9" s="104"/>
      <c r="G9" s="103" t="s">
        <v>128</v>
      </c>
      <c r="H9" s="105">
        <v>61</v>
      </c>
      <c r="J9" s="106"/>
    </row>
    <row r="10" spans="1:37" ht="24.75" customHeight="1" thickBot="1">
      <c r="A10" s="107" t="s">
        <v>129</v>
      </c>
      <c r="B10" s="108" t="s">
        <v>130</v>
      </c>
      <c r="C10" s="108" t="s">
        <v>131</v>
      </c>
      <c r="D10" s="108" t="s">
        <v>132</v>
      </c>
      <c r="E10" s="107" t="s">
        <v>133</v>
      </c>
      <c r="F10" s="109" t="s">
        <v>134</v>
      </c>
      <c r="G10" s="109" t="s">
        <v>135</v>
      </c>
      <c r="H10" s="108" t="s">
        <v>136</v>
      </c>
      <c r="I10" s="110" t="s">
        <v>137</v>
      </c>
      <c r="J10" s="110" t="s">
        <v>138</v>
      </c>
      <c r="K10" s="111" t="s">
        <v>139</v>
      </c>
    </row>
    <row r="11" spans="1:37" ht="37.5" customHeight="1">
      <c r="A11" s="112"/>
      <c r="B11" s="113"/>
      <c r="C11" s="114"/>
      <c r="D11" s="115"/>
      <c r="E11" s="116"/>
      <c r="F11" s="116"/>
      <c r="G11" s="116"/>
      <c r="H11" s="117"/>
      <c r="I11" s="118"/>
      <c r="J11" s="119"/>
      <c r="K11" s="118"/>
    </row>
    <row r="12" spans="1:37" ht="37.5" customHeight="1">
      <c r="A12" s="112"/>
      <c r="B12" s="113"/>
      <c r="C12" s="114"/>
      <c r="D12" s="115"/>
      <c r="E12" s="116"/>
      <c r="F12" s="116"/>
      <c r="G12" s="116"/>
      <c r="H12" s="117"/>
      <c r="I12" s="120"/>
      <c r="J12" s="121"/>
      <c r="K12" s="120"/>
    </row>
    <row r="13" spans="1:37" ht="37.5" customHeight="1">
      <c r="A13" s="112"/>
      <c r="B13" s="113"/>
      <c r="C13" s="57"/>
      <c r="D13" s="122"/>
      <c r="E13" s="116"/>
      <c r="F13" s="116"/>
      <c r="G13" s="116"/>
      <c r="H13" s="117"/>
      <c r="I13" s="120"/>
      <c r="J13" s="121"/>
      <c r="K13" s="120"/>
    </row>
    <row r="14" spans="1:37" s="126" customFormat="1" ht="37.5" customHeight="1">
      <c r="A14" s="112"/>
      <c r="B14" s="113"/>
      <c r="C14" s="57"/>
      <c r="D14" s="123"/>
      <c r="E14" s="116"/>
      <c r="F14" s="116"/>
      <c r="G14" s="116"/>
      <c r="H14" s="117"/>
      <c r="I14" s="124"/>
      <c r="J14" s="125"/>
      <c r="K14" s="124"/>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row>
    <row r="15" spans="1:37" s="126" customFormat="1" ht="37.5" customHeight="1">
      <c r="A15" s="112"/>
      <c r="B15" s="113"/>
      <c r="C15" s="127"/>
      <c r="D15" s="123"/>
      <c r="E15" s="116"/>
      <c r="F15" s="116"/>
      <c r="G15" s="116"/>
      <c r="H15" s="117"/>
      <c r="I15" s="124"/>
      <c r="J15" s="125"/>
      <c r="K15" s="124"/>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row>
    <row r="16" spans="1:37" ht="37.5" customHeight="1">
      <c r="A16" s="112"/>
      <c r="B16" s="113"/>
      <c r="C16" s="127"/>
      <c r="D16" s="123"/>
      <c r="E16" s="116"/>
      <c r="F16" s="116"/>
      <c r="G16" s="116"/>
      <c r="H16" s="117"/>
      <c r="I16" s="124"/>
      <c r="J16" s="125"/>
      <c r="K16" s="124"/>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row>
    <row r="17" spans="1:37" ht="37.5" customHeight="1">
      <c r="A17" s="112"/>
      <c r="B17" s="113"/>
      <c r="C17" s="57"/>
      <c r="D17" s="123"/>
      <c r="E17" s="116"/>
      <c r="F17" s="116"/>
      <c r="G17" s="116"/>
      <c r="H17" s="117"/>
      <c r="I17" s="124"/>
      <c r="J17" s="125"/>
      <c r="K17" s="124"/>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row>
    <row r="18" spans="1:37" ht="37.5" customHeight="1">
      <c r="A18" s="112"/>
      <c r="B18" s="113"/>
      <c r="C18" s="57"/>
      <c r="D18" s="123"/>
      <c r="E18" s="116"/>
      <c r="F18" s="116"/>
      <c r="G18" s="116"/>
      <c r="H18" s="117"/>
      <c r="I18" s="124"/>
      <c r="J18" s="125"/>
      <c r="K18" s="124"/>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row>
    <row r="19" spans="1:37" ht="19.5" customHeight="1">
      <c r="A19" s="128"/>
      <c r="B19" s="129" t="s">
        <v>140</v>
      </c>
      <c r="C19" s="130"/>
      <c r="D19" s="131"/>
      <c r="E19" s="132"/>
      <c r="F19" s="133"/>
      <c r="G19" s="134">
        <f>SUM(G11:G18)</f>
        <v>0</v>
      </c>
      <c r="H19" s="135"/>
      <c r="I19" s="120"/>
      <c r="J19" s="121"/>
      <c r="K19" s="120"/>
    </row>
    <row r="20" spans="1:37" ht="21.75" customHeight="1">
      <c r="A20" s="136"/>
      <c r="B20" s="137"/>
      <c r="C20" s="137"/>
      <c r="D20" s="138"/>
      <c r="E20" s="139"/>
      <c r="F20" s="137"/>
      <c r="G20" s="140"/>
      <c r="H20" s="141"/>
      <c r="I20" s="120"/>
      <c r="J20" s="121"/>
      <c r="K20" s="120"/>
    </row>
    <row r="21" spans="1:37" ht="25.5" customHeight="1">
      <c r="A21" s="136"/>
      <c r="B21" s="137"/>
      <c r="C21" s="137"/>
      <c r="D21" s="138"/>
      <c r="E21" s="139"/>
      <c r="F21" s="137"/>
      <c r="G21" s="142"/>
      <c r="H21" s="141"/>
      <c r="I21" s="120"/>
      <c r="J21" s="121"/>
      <c r="K21" s="120"/>
      <c r="L21" s="78"/>
    </row>
    <row r="22" spans="1:37" ht="26.25" hidden="1" customHeight="1">
      <c r="A22" s="136"/>
      <c r="B22" s="137"/>
      <c r="C22" s="137"/>
      <c r="D22" s="138"/>
      <c r="E22" s="139"/>
      <c r="F22" s="137"/>
      <c r="G22" s="143"/>
      <c r="H22" s="141"/>
      <c r="I22" s="120"/>
      <c r="J22" s="121"/>
      <c r="K22" s="120"/>
      <c r="L22" s="78"/>
    </row>
    <row r="23" spans="1:37" ht="25.5" hidden="1" customHeight="1">
      <c r="B23" s="216"/>
      <c r="C23" s="216"/>
      <c r="D23" s="216"/>
      <c r="E23" s="216"/>
      <c r="F23" s="216"/>
      <c r="G23" s="216"/>
      <c r="H23" s="216"/>
      <c r="I23" s="216"/>
      <c r="J23" s="216"/>
    </row>
    <row r="24" spans="1:37" ht="25.5" hidden="1" customHeight="1">
      <c r="B24" s="216"/>
      <c r="C24" s="216"/>
      <c r="D24" s="216"/>
      <c r="E24" s="216"/>
      <c r="F24" s="216"/>
      <c r="G24" s="216"/>
      <c r="H24" s="216"/>
      <c r="I24" s="216"/>
      <c r="J24" s="216"/>
    </row>
    <row r="25" spans="1:37" ht="25.5" hidden="1" customHeight="1">
      <c r="B25" s="216"/>
      <c r="C25" s="216"/>
      <c r="D25" s="216"/>
      <c r="E25" s="216"/>
      <c r="F25" s="216"/>
      <c r="G25" s="216"/>
      <c r="H25" s="216"/>
      <c r="I25" s="216"/>
      <c r="J25" s="216"/>
    </row>
    <row r="26" spans="1:37" ht="24.75" hidden="1" customHeight="1" thickBot="1">
      <c r="B26" s="103"/>
      <c r="C26" s="104"/>
      <c r="G26" s="103"/>
      <c r="H26" s="105"/>
      <c r="J26" s="106"/>
    </row>
    <row r="27" spans="1:37" ht="57" hidden="1" customHeight="1" thickBot="1">
      <c r="A27" s="144"/>
      <c r="B27" s="110"/>
      <c r="C27" s="110"/>
      <c r="D27" s="110"/>
      <c r="E27" s="145"/>
      <c r="F27" s="110"/>
      <c r="G27" s="110"/>
      <c r="H27" s="110"/>
      <c r="I27" s="110"/>
      <c r="J27" s="110"/>
      <c r="K27" s="111"/>
    </row>
    <row r="28" spans="1:37" ht="162.75" hidden="1" customHeight="1">
      <c r="A28" s="146"/>
      <c r="B28" s="129"/>
      <c r="C28" s="147"/>
      <c r="D28" s="148"/>
      <c r="E28" s="149"/>
      <c r="F28" s="119"/>
      <c r="G28" s="150"/>
      <c r="H28" s="151"/>
      <c r="I28" s="151"/>
      <c r="J28" s="119"/>
      <c r="K28" s="119"/>
    </row>
    <row r="29" spans="1:37" ht="132.75" hidden="1" customHeight="1">
      <c r="A29" s="146"/>
      <c r="B29" s="150"/>
      <c r="C29" s="147"/>
      <c r="D29" s="148"/>
      <c r="E29" s="149"/>
      <c r="F29" s="119"/>
      <c r="G29" s="150"/>
      <c r="H29" s="151"/>
      <c r="I29" s="151"/>
      <c r="J29" s="119"/>
      <c r="K29" s="119"/>
    </row>
    <row r="30" spans="1:37" ht="104.25" hidden="1" customHeight="1">
      <c r="A30" s="146"/>
      <c r="B30" s="152"/>
      <c r="C30" s="147"/>
      <c r="D30" s="148"/>
      <c r="E30" s="149"/>
      <c r="F30" s="119"/>
      <c r="G30" s="150"/>
      <c r="H30" s="151"/>
      <c r="I30" s="151"/>
      <c r="J30" s="119"/>
      <c r="K30" s="119"/>
    </row>
    <row r="31" spans="1:37" ht="138.75" hidden="1" customHeight="1">
      <c r="A31" s="146">
        <v>13</v>
      </c>
      <c r="B31" s="152" t="s">
        <v>141</v>
      </c>
      <c r="C31" s="147" t="s">
        <v>142</v>
      </c>
      <c r="D31" s="148" t="s">
        <v>143</v>
      </c>
      <c r="E31" s="149" t="s">
        <v>144</v>
      </c>
      <c r="F31" s="119" t="s">
        <v>145</v>
      </c>
      <c r="G31" s="150" t="s">
        <v>146</v>
      </c>
      <c r="H31" s="151">
        <v>3000</v>
      </c>
      <c r="I31" s="151">
        <v>36000</v>
      </c>
      <c r="J31" s="119" t="s">
        <v>147</v>
      </c>
      <c r="K31" s="119" t="s">
        <v>148</v>
      </c>
    </row>
    <row r="32" spans="1:37" ht="137.25" hidden="1" customHeight="1">
      <c r="A32" s="146">
        <v>14</v>
      </c>
      <c r="B32" s="129" t="s">
        <v>149</v>
      </c>
      <c r="C32" s="147" t="s">
        <v>150</v>
      </c>
      <c r="D32" s="148" t="s">
        <v>151</v>
      </c>
      <c r="E32" s="149" t="s">
        <v>152</v>
      </c>
      <c r="F32" s="119" t="s">
        <v>153</v>
      </c>
      <c r="G32" s="153" t="s">
        <v>154</v>
      </c>
      <c r="H32" s="154">
        <v>5000</v>
      </c>
      <c r="I32" s="154">
        <v>60000</v>
      </c>
      <c r="J32" s="119" t="s">
        <v>147</v>
      </c>
      <c r="K32" s="155" t="s">
        <v>155</v>
      </c>
    </row>
    <row r="33" spans="1:11" ht="22.5" hidden="1" customHeight="1">
      <c r="A33" s="78"/>
      <c r="B33" s="156"/>
      <c r="C33" s="157"/>
      <c r="D33" s="138"/>
      <c r="E33" s="78"/>
      <c r="F33" s="121"/>
      <c r="G33" s="158"/>
      <c r="H33" s="141"/>
      <c r="I33" s="141"/>
      <c r="J33" s="121"/>
      <c r="K33" s="121"/>
    </row>
    <row r="34" spans="1:11" ht="22.5" hidden="1" customHeight="1">
      <c r="A34" s="78"/>
      <c r="B34" s="156"/>
      <c r="C34" s="157"/>
      <c r="D34" s="138"/>
      <c r="E34" s="78"/>
      <c r="F34" s="121"/>
      <c r="G34" s="158"/>
      <c r="H34" s="141"/>
      <c r="I34" s="141"/>
      <c r="J34" s="121"/>
      <c r="K34" s="121"/>
    </row>
    <row r="35" spans="1:11" ht="22.5" hidden="1" customHeight="1">
      <c r="A35" s="216" t="s">
        <v>0</v>
      </c>
      <c r="B35" s="216"/>
      <c r="C35" s="216"/>
      <c r="D35" s="216"/>
      <c r="E35" s="216"/>
      <c r="F35" s="216"/>
      <c r="G35" s="216"/>
      <c r="H35" s="216"/>
      <c r="I35" s="216"/>
      <c r="J35" s="216"/>
      <c r="K35" s="216"/>
    </row>
    <row r="36" spans="1:11" ht="18.75" hidden="1" customHeight="1">
      <c r="B36" s="216" t="s">
        <v>156</v>
      </c>
      <c r="C36" s="216"/>
      <c r="D36" s="216"/>
      <c r="E36" s="216"/>
      <c r="F36" s="216"/>
      <c r="G36" s="216"/>
      <c r="H36" s="216"/>
      <c r="I36" s="216"/>
      <c r="J36" s="216"/>
    </row>
    <row r="37" spans="1:11" ht="21" hidden="1" customHeight="1">
      <c r="B37" s="216" t="s">
        <v>157</v>
      </c>
      <c r="C37" s="216"/>
      <c r="D37" s="216"/>
      <c r="E37" s="216"/>
      <c r="F37" s="216"/>
      <c r="G37" s="216"/>
      <c r="H37" s="216"/>
      <c r="I37" s="216"/>
      <c r="J37" s="216"/>
    </row>
    <row r="38" spans="1:11" ht="30" hidden="1" customHeight="1" thickBot="1">
      <c r="B38" s="103" t="s">
        <v>158</v>
      </c>
      <c r="C38" s="104" t="s">
        <v>159</v>
      </c>
      <c r="G38" s="103" t="s">
        <v>128</v>
      </c>
      <c r="H38" s="105">
        <v>151</v>
      </c>
      <c r="J38" s="106"/>
    </row>
    <row r="39" spans="1:11" ht="45.75" hidden="1" thickBot="1">
      <c r="A39" s="144" t="s">
        <v>129</v>
      </c>
      <c r="B39" s="110" t="s">
        <v>160</v>
      </c>
      <c r="C39" s="110" t="s">
        <v>161</v>
      </c>
      <c r="D39" s="110" t="s">
        <v>162</v>
      </c>
      <c r="E39" s="145" t="s">
        <v>163</v>
      </c>
      <c r="F39" s="110" t="s">
        <v>164</v>
      </c>
      <c r="G39" s="110" t="s">
        <v>165</v>
      </c>
      <c r="H39" s="110" t="s">
        <v>166</v>
      </c>
      <c r="I39" s="110" t="s">
        <v>137</v>
      </c>
      <c r="J39" s="110" t="s">
        <v>138</v>
      </c>
      <c r="K39" s="111" t="s">
        <v>139</v>
      </c>
    </row>
    <row r="40" spans="1:11" ht="151.5" hidden="1" customHeight="1">
      <c r="A40" s="146">
        <v>15</v>
      </c>
      <c r="B40" s="129" t="s">
        <v>167</v>
      </c>
      <c r="C40" s="147" t="s">
        <v>168</v>
      </c>
      <c r="D40" s="148" t="s">
        <v>169</v>
      </c>
      <c r="E40" s="149" t="s">
        <v>170</v>
      </c>
      <c r="F40" s="119" t="s">
        <v>171</v>
      </c>
      <c r="G40" s="150" t="s">
        <v>172</v>
      </c>
      <c r="H40" s="133">
        <v>5000</v>
      </c>
      <c r="I40" s="119">
        <v>60000</v>
      </c>
      <c r="J40" s="119" t="s">
        <v>147</v>
      </c>
      <c r="K40" s="119" t="s">
        <v>173</v>
      </c>
    </row>
    <row r="41" spans="1:11" ht="26.25" hidden="1" customHeight="1">
      <c r="A41" s="217" t="s">
        <v>174</v>
      </c>
      <c r="B41" s="218"/>
      <c r="C41" s="218"/>
      <c r="D41" s="218"/>
      <c r="E41" s="218"/>
      <c r="F41" s="218"/>
      <c r="G41" s="218"/>
      <c r="H41" s="159">
        <v>74602.240000000005</v>
      </c>
      <c r="I41" s="159"/>
      <c r="J41" s="159"/>
      <c r="K41" s="160"/>
    </row>
    <row r="42" spans="1:11" hidden="1">
      <c r="H42" s="161"/>
    </row>
    <row r="43" spans="1:11" ht="18.75" hidden="1">
      <c r="A43" s="162" t="s">
        <v>175</v>
      </c>
      <c r="B43" s="106" t="s">
        <v>176</v>
      </c>
      <c r="J43" s="102" t="s">
        <v>177</v>
      </c>
    </row>
    <row r="44" spans="1:11" hidden="1">
      <c r="I44" s="106"/>
    </row>
    <row r="45" spans="1:11">
      <c r="G45" s="102" t="s">
        <v>178</v>
      </c>
    </row>
    <row r="46" spans="1:11">
      <c r="A46" s="95"/>
      <c r="B46" s="95"/>
      <c r="C46" s="95"/>
      <c r="D46" s="95"/>
      <c r="E46" s="95"/>
      <c r="F46" s="95"/>
      <c r="G46" s="95"/>
    </row>
    <row r="47" spans="1:11">
      <c r="A47" s="219" t="s">
        <v>28</v>
      </c>
      <c r="B47" s="219"/>
      <c r="C47" s="95"/>
      <c r="D47" s="163" t="s">
        <v>29</v>
      </c>
      <c r="E47" s="29"/>
      <c r="F47" s="95"/>
      <c r="G47" s="95"/>
    </row>
    <row r="48" spans="1:11">
      <c r="A48" s="164" t="s">
        <v>117</v>
      </c>
      <c r="B48" s="29"/>
      <c r="C48" s="95"/>
      <c r="D48" s="164"/>
      <c r="E48" s="164" t="s">
        <v>119</v>
      </c>
      <c r="F48" s="95"/>
      <c r="G48" s="95"/>
    </row>
    <row r="49" spans="1:7">
      <c r="A49" s="164" t="s">
        <v>120</v>
      </c>
      <c r="B49" s="29"/>
      <c r="C49" s="95"/>
      <c r="D49" s="164"/>
      <c r="E49" s="164" t="s">
        <v>179</v>
      </c>
      <c r="F49" s="95"/>
      <c r="G49" s="95"/>
    </row>
    <row r="50" spans="1:7">
      <c r="A50" s="164" t="s">
        <v>180</v>
      </c>
      <c r="B50" s="29"/>
      <c r="C50" s="95"/>
      <c r="D50" s="164"/>
      <c r="E50" s="164" t="s">
        <v>124</v>
      </c>
      <c r="F50" s="95"/>
      <c r="G50" s="95"/>
    </row>
  </sheetData>
  <autoFilter ref="A10:H21"/>
  <mergeCells count="11">
    <mergeCell ref="B25:J25"/>
    <mergeCell ref="B6:J6"/>
    <mergeCell ref="B7:J7"/>
    <mergeCell ref="B8:J8"/>
    <mergeCell ref="B23:J23"/>
    <mergeCell ref="B24:J24"/>
    <mergeCell ref="A35:K35"/>
    <mergeCell ref="B36:J36"/>
    <mergeCell ref="B37:J37"/>
    <mergeCell ref="A41:G41"/>
    <mergeCell ref="A47:B47"/>
  </mergeCells>
  <pageMargins left="0.59055118110236227" right="0.59055118110236227" top="0.39370078740157483" bottom="0.39370078740157483" header="0.51181102362204722" footer="0.51181102362204722"/>
  <pageSetup scale="70"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31"/>
  <sheetViews>
    <sheetView workbookViewId="0">
      <selection activeCell="I15" sqref="I15"/>
    </sheetView>
  </sheetViews>
  <sheetFormatPr baseColWidth="10" defaultRowHeight="15"/>
  <cols>
    <col min="1" max="1" width="9.5703125" customWidth="1"/>
    <col min="2" max="2" width="13.5703125" customWidth="1"/>
    <col min="3" max="3" width="42.7109375" customWidth="1"/>
    <col min="4" max="4" width="12.28515625" customWidth="1"/>
    <col min="5" max="5" width="21" customWidth="1"/>
    <col min="6" max="6" width="18.5703125" customWidth="1"/>
    <col min="7" max="7" width="15.7109375" customWidth="1"/>
    <col min="8" max="8" width="12.7109375" customWidth="1"/>
    <col min="9" max="9" width="14.28515625" customWidth="1"/>
    <col min="10" max="10" width="11.42578125" hidden="1" customWidth="1"/>
  </cols>
  <sheetData>
    <row r="5" spans="1:10" ht="18.75">
      <c r="A5" s="216" t="s">
        <v>0</v>
      </c>
      <c r="B5" s="216"/>
      <c r="C5" s="216"/>
      <c r="D5" s="216"/>
      <c r="E5" s="216"/>
      <c r="F5" s="216"/>
      <c r="G5" s="216"/>
      <c r="H5" s="216"/>
      <c r="I5" s="216"/>
    </row>
    <row r="6" spans="1:10" ht="18.75">
      <c r="A6" s="216" t="s">
        <v>1</v>
      </c>
      <c r="B6" s="216"/>
      <c r="C6" s="216"/>
      <c r="D6" s="216"/>
      <c r="E6" s="216"/>
      <c r="F6" s="216"/>
      <c r="G6" s="216"/>
      <c r="H6" s="216"/>
      <c r="I6" s="216"/>
    </row>
    <row r="7" spans="1:10" ht="18.75">
      <c r="A7" s="216" t="s">
        <v>2</v>
      </c>
      <c r="B7" s="216"/>
      <c r="C7" s="216"/>
      <c r="D7" s="216"/>
      <c r="E7" s="216"/>
      <c r="F7" s="216"/>
      <c r="G7" s="216"/>
      <c r="H7" s="216"/>
      <c r="I7" s="216"/>
    </row>
    <row r="8" spans="1:10" ht="23.25" customHeight="1" thickBot="1">
      <c r="B8" s="1" t="s">
        <v>3</v>
      </c>
      <c r="C8" s="2"/>
    </row>
    <row r="9" spans="1:10" ht="57" thickBot="1">
      <c r="A9" s="3" t="s">
        <v>4</v>
      </c>
      <c r="B9" s="4" t="s">
        <v>5</v>
      </c>
      <c r="C9" s="3" t="s">
        <v>6</v>
      </c>
      <c r="D9" s="4" t="s">
        <v>7</v>
      </c>
      <c r="E9" s="4" t="s">
        <v>8</v>
      </c>
      <c r="F9" s="4" t="s">
        <v>9</v>
      </c>
      <c r="G9" s="4" t="s">
        <v>10</v>
      </c>
      <c r="H9" s="4" t="s">
        <v>11</v>
      </c>
      <c r="I9" s="4" t="s">
        <v>12</v>
      </c>
    </row>
    <row r="10" spans="1:10" ht="111.75" customHeight="1" thickBot="1">
      <c r="A10" s="5"/>
      <c r="B10" s="6"/>
      <c r="C10" s="7"/>
      <c r="D10" s="8"/>
      <c r="E10" s="9"/>
      <c r="F10" s="9"/>
      <c r="G10" s="9"/>
      <c r="H10" s="10"/>
      <c r="I10" s="11"/>
      <c r="J10" s="12" t="s">
        <v>13</v>
      </c>
    </row>
    <row r="11" spans="1:10" ht="23.25" customHeight="1" thickBot="1">
      <c r="A11" s="224" t="s">
        <v>14</v>
      </c>
      <c r="B11" s="225"/>
      <c r="C11" s="225"/>
      <c r="D11" s="225"/>
      <c r="E11" s="225"/>
      <c r="F11" s="225"/>
      <c r="G11" s="225"/>
      <c r="H11" s="226"/>
      <c r="I11" s="13">
        <v>0</v>
      </c>
      <c r="J11" s="14" t="s">
        <v>15</v>
      </c>
    </row>
    <row r="12" spans="1:10">
      <c r="J12" s="14" t="s">
        <v>15</v>
      </c>
    </row>
    <row r="13" spans="1:10">
      <c r="J13" s="14" t="s">
        <v>15</v>
      </c>
    </row>
    <row r="14" spans="1:10" ht="15.75" thickBot="1">
      <c r="A14" s="15" t="s">
        <v>16</v>
      </c>
      <c r="J14" s="14" t="s">
        <v>15</v>
      </c>
    </row>
    <row r="15" spans="1:10" ht="45.75" thickBot="1">
      <c r="A15" s="3" t="s">
        <v>17</v>
      </c>
      <c r="B15" s="3" t="s">
        <v>18</v>
      </c>
      <c r="C15" s="3" t="s">
        <v>19</v>
      </c>
      <c r="D15" s="3" t="s">
        <v>20</v>
      </c>
      <c r="E15" s="3" t="s">
        <v>21</v>
      </c>
      <c r="F15" s="3" t="s">
        <v>22</v>
      </c>
      <c r="G15" s="3" t="s">
        <v>23</v>
      </c>
      <c r="H15" s="3" t="s">
        <v>24</v>
      </c>
      <c r="I15" s="3" t="s">
        <v>25</v>
      </c>
      <c r="J15" s="14" t="s">
        <v>15</v>
      </c>
    </row>
    <row r="16" spans="1:10" ht="39" customHeight="1" thickBot="1">
      <c r="A16" s="16"/>
      <c r="B16" s="17"/>
      <c r="C16" s="7"/>
      <c r="D16" s="18"/>
      <c r="E16" s="19"/>
      <c r="F16" s="18"/>
      <c r="G16" s="18"/>
      <c r="H16" s="18"/>
      <c r="I16" s="20"/>
      <c r="J16" s="14" t="s">
        <v>26</v>
      </c>
    </row>
    <row r="17" spans="1:11" ht="21.75" customHeight="1" thickBot="1">
      <c r="A17" s="227" t="s">
        <v>27</v>
      </c>
      <c r="B17" s="228"/>
      <c r="C17" s="228"/>
      <c r="D17" s="228"/>
      <c r="E17" s="21">
        <f>SUM(E16)</f>
        <v>0</v>
      </c>
      <c r="F17" s="22"/>
      <c r="G17" s="23"/>
      <c r="H17" s="23"/>
      <c r="I17" s="23"/>
      <c r="J17" s="24"/>
    </row>
    <row r="18" spans="1:11" ht="15.75" thickBot="1">
      <c r="A18" s="224" t="s">
        <v>14</v>
      </c>
      <c r="B18" s="225"/>
      <c r="C18" s="225"/>
      <c r="D18" s="225"/>
      <c r="E18" s="25"/>
      <c r="F18" s="25"/>
      <c r="G18" s="25"/>
      <c r="H18" s="25"/>
      <c r="I18" s="26">
        <f>+I11+E17</f>
        <v>0</v>
      </c>
    </row>
    <row r="20" spans="1:11" ht="15.75" thickBot="1"/>
    <row r="21" spans="1:11" ht="15.75" thickBot="1">
      <c r="C21" s="27"/>
      <c r="E21" s="27"/>
      <c r="G21" s="28"/>
      <c r="H21" s="28"/>
      <c r="I21" s="28"/>
      <c r="J21" s="12" t="s">
        <v>13</v>
      </c>
    </row>
    <row r="22" spans="1:11" ht="15.75" thickBot="1">
      <c r="A22" s="221" t="s">
        <v>28</v>
      </c>
      <c r="B22" s="221"/>
      <c r="E22" s="29" t="s">
        <v>29</v>
      </c>
      <c r="F22" s="29"/>
      <c r="G22" s="29"/>
      <c r="H22" s="29"/>
      <c r="J22" s="20"/>
    </row>
    <row r="23" spans="1:11" ht="16.5" customHeight="1">
      <c r="C23" s="30" t="s">
        <v>30</v>
      </c>
      <c r="E23" s="29"/>
      <c r="F23" s="222" t="s">
        <v>31</v>
      </c>
      <c r="G23" s="222"/>
      <c r="H23" s="222"/>
      <c r="J23" s="31"/>
      <c r="K23" s="32"/>
    </row>
    <row r="24" spans="1:11" ht="15" customHeight="1">
      <c r="C24" s="30" t="s">
        <v>32</v>
      </c>
      <c r="E24" s="29"/>
      <c r="F24" s="223" t="s">
        <v>33</v>
      </c>
      <c r="G24" s="223"/>
      <c r="H24" s="223"/>
    </row>
    <row r="25" spans="1:11">
      <c r="C25" s="30" t="s">
        <v>34</v>
      </c>
      <c r="E25" s="29"/>
      <c r="F25" s="33" t="s">
        <v>35</v>
      </c>
      <c r="G25" s="33"/>
      <c r="H25" s="33"/>
    </row>
    <row r="26" spans="1:11">
      <c r="E26" s="34"/>
      <c r="F26" s="34"/>
      <c r="G26" s="34"/>
      <c r="H26" s="34"/>
    </row>
    <row r="27" spans="1:11">
      <c r="E27" s="34"/>
      <c r="F27" s="34"/>
      <c r="G27" s="34"/>
      <c r="H27" s="34"/>
    </row>
    <row r="30" spans="1:11" ht="30.75" customHeight="1"/>
    <row r="31" spans="1:11" ht="15.75" thickBot="1">
      <c r="J31" s="24"/>
    </row>
  </sheetData>
  <mergeCells count="9">
    <mergeCell ref="A22:B22"/>
    <mergeCell ref="F23:H23"/>
    <mergeCell ref="F24:H24"/>
    <mergeCell ref="A5:I5"/>
    <mergeCell ref="A6:I6"/>
    <mergeCell ref="A7:I7"/>
    <mergeCell ref="A11:H11"/>
    <mergeCell ref="A17:D17"/>
    <mergeCell ref="A18:D18"/>
  </mergeCells>
  <pageMargins left="0.70866141732283472" right="0.70866141732283472" top="0.74803149606299213" bottom="0.39370078740157483" header="0.31496062992125984" footer="0.31496062992125984"/>
  <pageSetup scale="75"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7"/>
  <sheetViews>
    <sheetView zoomScale="73" zoomScaleNormal="73" workbookViewId="0">
      <selection activeCell="H13" sqref="H13"/>
    </sheetView>
  </sheetViews>
  <sheetFormatPr baseColWidth="10" defaultRowHeight="15"/>
  <cols>
    <col min="1" max="1" width="5" style="35" customWidth="1"/>
    <col min="2" max="3" width="21.42578125" style="36" customWidth="1"/>
    <col min="4" max="4" width="12.7109375" style="35" customWidth="1"/>
    <col min="5" max="5" width="14.28515625" style="36" customWidth="1"/>
    <col min="6" max="6" width="15.5703125" style="35" customWidth="1"/>
    <col min="7" max="7" width="17.7109375" style="35" customWidth="1"/>
    <col min="8" max="8" width="17.7109375" style="37" customWidth="1"/>
    <col min="9" max="9" width="10.42578125" style="37" customWidth="1"/>
    <col min="10" max="10" width="21.42578125" style="35" customWidth="1"/>
    <col min="11" max="11" width="18.85546875" style="36" customWidth="1"/>
    <col min="12" max="12" width="20.7109375" style="36" customWidth="1"/>
    <col min="13" max="13" width="42" style="35" customWidth="1"/>
    <col min="14" max="14" width="17.28515625" style="101" customWidth="1"/>
    <col min="15" max="15" width="14.5703125" style="36" customWidth="1"/>
    <col min="16" max="16" width="14.42578125" style="35" customWidth="1"/>
    <col min="17" max="16384" width="11.42578125" style="35"/>
  </cols>
  <sheetData>
    <row r="1" spans="1:16">
      <c r="B1" s="35"/>
      <c r="N1" s="38"/>
      <c r="O1" s="35"/>
    </row>
    <row r="2" spans="1:16">
      <c r="B2" s="35"/>
      <c r="N2" s="38"/>
      <c r="O2" s="35"/>
    </row>
    <row r="3" spans="1:16">
      <c r="B3" s="35"/>
      <c r="N3" s="38"/>
      <c r="O3" s="35"/>
    </row>
    <row r="4" spans="1:16">
      <c r="B4" s="35"/>
      <c r="N4" s="38"/>
      <c r="O4" s="35"/>
    </row>
    <row r="5" spans="1:16" ht="21">
      <c r="A5" s="39"/>
      <c r="B5" s="39"/>
      <c r="C5" s="230" t="s">
        <v>36</v>
      </c>
      <c r="D5" s="230"/>
      <c r="E5" s="230"/>
      <c r="F5" s="230"/>
      <c r="G5" s="230"/>
      <c r="H5" s="230"/>
      <c r="I5" s="230"/>
      <c r="J5" s="230"/>
      <c r="K5" s="230"/>
      <c r="L5" s="230"/>
      <c r="M5" s="39"/>
      <c r="N5" s="38"/>
      <c r="O5" s="35"/>
    </row>
    <row r="6" spans="1:16" ht="21">
      <c r="A6" s="230" t="s">
        <v>37</v>
      </c>
      <c r="B6" s="230"/>
      <c r="C6" s="230"/>
      <c r="D6" s="230"/>
      <c r="E6" s="230"/>
      <c r="F6" s="230"/>
      <c r="G6" s="230"/>
      <c r="H6" s="230"/>
      <c r="I6" s="230"/>
      <c r="J6" s="230"/>
      <c r="K6" s="230"/>
      <c r="L6" s="230"/>
      <c r="M6" s="230"/>
      <c r="N6" s="38"/>
      <c r="O6" s="35"/>
    </row>
    <row r="7" spans="1:16" ht="21">
      <c r="A7" s="230" t="s">
        <v>38</v>
      </c>
      <c r="B7" s="230"/>
      <c r="C7" s="230"/>
      <c r="D7" s="230"/>
      <c r="E7" s="230"/>
      <c r="F7" s="230"/>
      <c r="G7" s="230"/>
      <c r="H7" s="230"/>
      <c r="I7" s="230"/>
      <c r="J7" s="230"/>
      <c r="K7" s="230"/>
      <c r="L7" s="230"/>
      <c r="M7" s="230"/>
      <c r="N7" s="38"/>
      <c r="O7" s="35"/>
    </row>
    <row r="8" spans="1:16" ht="15.75" thickBot="1">
      <c r="A8" s="40"/>
      <c r="B8" s="41" t="s">
        <v>39</v>
      </c>
      <c r="C8" s="42"/>
      <c r="D8" s="40"/>
      <c r="E8" s="42"/>
      <c r="F8" s="40"/>
      <c r="G8" s="40"/>
      <c r="H8" s="43"/>
      <c r="I8" s="43"/>
      <c r="J8" s="40"/>
      <c r="K8" s="42"/>
      <c r="L8" s="42"/>
      <c r="M8" s="40"/>
      <c r="N8" s="42"/>
      <c r="O8" s="42"/>
      <c r="P8" s="40"/>
    </row>
    <row r="9" spans="1:16" ht="67.5" customHeight="1" thickBot="1">
      <c r="A9" s="44" t="s">
        <v>4</v>
      </c>
      <c r="B9" s="45" t="s">
        <v>40</v>
      </c>
      <c r="C9" s="45" t="s">
        <v>41</v>
      </c>
      <c r="D9" s="45" t="s">
        <v>42</v>
      </c>
      <c r="E9" s="45" t="s">
        <v>43</v>
      </c>
      <c r="F9" s="46" t="s">
        <v>12</v>
      </c>
      <c r="G9" s="45" t="s">
        <v>44</v>
      </c>
      <c r="H9" s="45" t="s">
        <v>45</v>
      </c>
      <c r="I9" s="47" t="s">
        <v>46</v>
      </c>
      <c r="J9" s="47" t="s">
        <v>7</v>
      </c>
      <c r="K9" s="45" t="s">
        <v>47</v>
      </c>
      <c r="L9" s="45" t="s">
        <v>10</v>
      </c>
      <c r="M9" s="45" t="s">
        <v>48</v>
      </c>
      <c r="N9" s="45" t="s">
        <v>5</v>
      </c>
      <c r="O9" s="45" t="s">
        <v>13</v>
      </c>
      <c r="P9" s="48" t="s">
        <v>49</v>
      </c>
    </row>
    <row r="10" spans="1:16" ht="88.5" customHeight="1">
      <c r="A10" s="49">
        <v>1</v>
      </c>
      <c r="B10" s="50" t="s">
        <v>50</v>
      </c>
      <c r="C10" s="50" t="s">
        <v>50</v>
      </c>
      <c r="D10" s="51">
        <v>3.2</v>
      </c>
      <c r="E10" s="51" t="s">
        <v>51</v>
      </c>
      <c r="F10" s="52">
        <v>1143</v>
      </c>
      <c r="G10" s="51">
        <v>3996</v>
      </c>
      <c r="H10" s="51">
        <v>3454</v>
      </c>
      <c r="I10" s="51">
        <v>133</v>
      </c>
      <c r="J10" s="51" t="s">
        <v>52</v>
      </c>
      <c r="K10" s="51" t="s">
        <v>53</v>
      </c>
      <c r="L10" s="51" t="s">
        <v>54</v>
      </c>
      <c r="M10" s="53" t="s">
        <v>55</v>
      </c>
      <c r="N10" s="51" t="s">
        <v>56</v>
      </c>
      <c r="O10" s="51">
        <v>374</v>
      </c>
      <c r="P10" s="54">
        <v>43972</v>
      </c>
    </row>
    <row r="11" spans="1:16" ht="129.75" customHeight="1">
      <c r="A11" s="55">
        <v>2</v>
      </c>
      <c r="B11" s="56" t="s">
        <v>50</v>
      </c>
      <c r="C11" s="56" t="s">
        <v>50</v>
      </c>
      <c r="D11" s="57">
        <v>1.1499999999999999</v>
      </c>
      <c r="E11" s="58" t="s">
        <v>57</v>
      </c>
      <c r="F11" s="59">
        <v>386.5</v>
      </c>
      <c r="G11" s="57">
        <v>3990</v>
      </c>
      <c r="H11" s="60">
        <v>3448</v>
      </c>
      <c r="I11" s="60" t="s">
        <v>58</v>
      </c>
      <c r="J11" s="57" t="s">
        <v>59</v>
      </c>
      <c r="K11" s="61" t="s">
        <v>50</v>
      </c>
      <c r="L11" s="62" t="s">
        <v>60</v>
      </c>
      <c r="M11" s="63" t="s">
        <v>61</v>
      </c>
      <c r="N11" s="64" t="s">
        <v>62</v>
      </c>
      <c r="O11" s="62" t="s">
        <v>63</v>
      </c>
      <c r="P11" s="65">
        <v>43972</v>
      </c>
    </row>
    <row r="12" spans="1:16" ht="161.25" customHeight="1">
      <c r="A12" s="55">
        <v>3</v>
      </c>
      <c r="B12" s="56" t="s">
        <v>64</v>
      </c>
      <c r="C12" s="56" t="s">
        <v>64</v>
      </c>
      <c r="D12" s="56">
        <v>0.2</v>
      </c>
      <c r="E12" s="56" t="s">
        <v>65</v>
      </c>
      <c r="F12" s="66">
        <v>202.3</v>
      </c>
      <c r="G12" s="56">
        <v>3980</v>
      </c>
      <c r="H12" s="64" t="s">
        <v>66</v>
      </c>
      <c r="I12" s="64" t="s">
        <v>58</v>
      </c>
      <c r="J12" s="56" t="s">
        <v>67</v>
      </c>
      <c r="K12" s="56" t="s">
        <v>68</v>
      </c>
      <c r="L12" s="64" t="s">
        <v>69</v>
      </c>
      <c r="M12" s="67" t="s">
        <v>70</v>
      </c>
      <c r="N12" s="64" t="s">
        <v>71</v>
      </c>
      <c r="O12" s="64" t="s">
        <v>72</v>
      </c>
      <c r="P12" s="65">
        <v>43972</v>
      </c>
    </row>
    <row r="13" spans="1:16" ht="61.5" customHeight="1">
      <c r="A13" s="55">
        <v>4</v>
      </c>
      <c r="B13" s="56" t="s">
        <v>73</v>
      </c>
      <c r="C13" s="56" t="s">
        <v>73</v>
      </c>
      <c r="D13" s="56">
        <v>1</v>
      </c>
      <c r="E13" s="56" t="s">
        <v>74</v>
      </c>
      <c r="F13" s="66">
        <v>70</v>
      </c>
      <c r="G13" s="56" t="s">
        <v>75</v>
      </c>
      <c r="H13" s="64" t="s">
        <v>76</v>
      </c>
      <c r="I13" s="64" t="s">
        <v>77</v>
      </c>
      <c r="J13" s="56" t="s">
        <v>78</v>
      </c>
      <c r="K13" s="56" t="s">
        <v>79</v>
      </c>
      <c r="L13" s="64" t="s">
        <v>80</v>
      </c>
      <c r="M13" s="67" t="s">
        <v>81</v>
      </c>
      <c r="N13" s="64" t="s">
        <v>82</v>
      </c>
      <c r="O13" s="64" t="s">
        <v>83</v>
      </c>
      <c r="P13" s="65">
        <v>43972</v>
      </c>
    </row>
    <row r="14" spans="1:16" ht="61.5" customHeight="1">
      <c r="A14" s="55">
        <v>5</v>
      </c>
      <c r="B14" s="56" t="s">
        <v>64</v>
      </c>
      <c r="C14" s="56" t="s">
        <v>64</v>
      </c>
      <c r="D14" s="56">
        <v>1</v>
      </c>
      <c r="E14" s="56" t="s">
        <v>84</v>
      </c>
      <c r="F14" s="66">
        <v>77</v>
      </c>
      <c r="G14" s="56" t="s">
        <v>85</v>
      </c>
      <c r="H14" s="64" t="s">
        <v>86</v>
      </c>
      <c r="I14" s="64" t="s">
        <v>77</v>
      </c>
      <c r="J14" s="56" t="s">
        <v>78</v>
      </c>
      <c r="K14" s="56" t="s">
        <v>79</v>
      </c>
      <c r="L14" s="64" t="s">
        <v>80</v>
      </c>
      <c r="M14" s="67" t="s">
        <v>87</v>
      </c>
      <c r="N14" s="64" t="s">
        <v>88</v>
      </c>
      <c r="O14" s="64" t="s">
        <v>89</v>
      </c>
      <c r="P14" s="65">
        <v>43972</v>
      </c>
    </row>
    <row r="15" spans="1:16" ht="61.5" customHeight="1">
      <c r="A15" s="55">
        <v>6</v>
      </c>
      <c r="B15" s="56" t="s">
        <v>64</v>
      </c>
      <c r="C15" s="56" t="s">
        <v>64</v>
      </c>
      <c r="D15" s="56">
        <v>1</v>
      </c>
      <c r="E15" s="56" t="s">
        <v>90</v>
      </c>
      <c r="F15" s="66">
        <v>65</v>
      </c>
      <c r="G15" s="56" t="s">
        <v>91</v>
      </c>
      <c r="H15" s="64" t="s">
        <v>92</v>
      </c>
      <c r="I15" s="64" t="s">
        <v>77</v>
      </c>
      <c r="J15" s="56" t="s">
        <v>78</v>
      </c>
      <c r="K15" s="56" t="s">
        <v>79</v>
      </c>
      <c r="L15" s="64" t="s">
        <v>80</v>
      </c>
      <c r="M15" s="67" t="s">
        <v>93</v>
      </c>
      <c r="N15" s="64" t="s">
        <v>94</v>
      </c>
      <c r="O15" s="64" t="s">
        <v>95</v>
      </c>
      <c r="P15" s="65">
        <v>43972</v>
      </c>
    </row>
    <row r="16" spans="1:16" ht="95.25" customHeight="1">
      <c r="A16" s="55">
        <v>7</v>
      </c>
      <c r="B16" s="56" t="s">
        <v>50</v>
      </c>
      <c r="C16" s="56" t="s">
        <v>50</v>
      </c>
      <c r="D16" s="56">
        <v>0.15</v>
      </c>
      <c r="E16" s="56" t="s">
        <v>74</v>
      </c>
      <c r="F16" s="66">
        <v>70</v>
      </c>
      <c r="G16" s="56" t="s">
        <v>96</v>
      </c>
      <c r="H16" s="64" t="s">
        <v>97</v>
      </c>
      <c r="I16" s="64" t="s">
        <v>77</v>
      </c>
      <c r="J16" s="56" t="s">
        <v>98</v>
      </c>
      <c r="K16" s="56" t="s">
        <v>99</v>
      </c>
      <c r="L16" s="64" t="s">
        <v>100</v>
      </c>
      <c r="M16" s="67" t="s">
        <v>101</v>
      </c>
      <c r="N16" s="64" t="s">
        <v>102</v>
      </c>
      <c r="O16" s="64" t="s">
        <v>103</v>
      </c>
      <c r="P16" s="65">
        <v>43972</v>
      </c>
    </row>
    <row r="17" spans="1:16" ht="82.5" customHeight="1">
      <c r="A17" s="55">
        <v>8</v>
      </c>
      <c r="B17" s="56" t="s">
        <v>64</v>
      </c>
      <c r="C17" s="56" t="s">
        <v>64</v>
      </c>
      <c r="D17" s="56">
        <v>1.5</v>
      </c>
      <c r="E17" s="56" t="s">
        <v>65</v>
      </c>
      <c r="F17" s="66">
        <v>460.5</v>
      </c>
      <c r="G17" s="56">
        <v>3983</v>
      </c>
      <c r="H17" s="64" t="s">
        <v>104</v>
      </c>
      <c r="I17" s="64" t="s">
        <v>58</v>
      </c>
      <c r="J17" s="56" t="s">
        <v>105</v>
      </c>
      <c r="K17" s="56" t="s">
        <v>106</v>
      </c>
      <c r="L17" s="64" t="s">
        <v>107</v>
      </c>
      <c r="M17" s="67" t="s">
        <v>108</v>
      </c>
      <c r="N17" s="64" t="s">
        <v>109</v>
      </c>
      <c r="O17" s="64" t="s">
        <v>110</v>
      </c>
      <c r="P17" s="65">
        <v>43972</v>
      </c>
    </row>
    <row r="18" spans="1:16" ht="69.75" customHeight="1" thickBot="1">
      <c r="A18" s="68">
        <v>9</v>
      </c>
      <c r="B18" s="69" t="s">
        <v>53</v>
      </c>
      <c r="C18" s="69" t="s">
        <v>53</v>
      </c>
      <c r="D18" s="70">
        <v>3.2</v>
      </c>
      <c r="E18" s="70" t="s">
        <v>51</v>
      </c>
      <c r="F18" s="71">
        <v>1105</v>
      </c>
      <c r="G18" s="70">
        <v>3998</v>
      </c>
      <c r="H18" s="70">
        <v>3456</v>
      </c>
      <c r="I18" s="70">
        <v>133</v>
      </c>
      <c r="J18" s="70" t="s">
        <v>111</v>
      </c>
      <c r="K18" s="70" t="s">
        <v>112</v>
      </c>
      <c r="L18" s="70" t="s">
        <v>113</v>
      </c>
      <c r="M18" s="72" t="s">
        <v>114</v>
      </c>
      <c r="N18" s="70" t="s">
        <v>115</v>
      </c>
      <c r="O18" s="70">
        <v>384</v>
      </c>
      <c r="P18" s="73">
        <v>43972</v>
      </c>
    </row>
    <row r="19" spans="1:16" ht="16.5" thickBot="1">
      <c r="A19" s="74"/>
      <c r="B19" s="75" t="s">
        <v>116</v>
      </c>
      <c r="C19" s="75"/>
      <c r="D19" s="75"/>
      <c r="E19" s="76"/>
      <c r="F19" s="77">
        <f>SUM(F10:F18)</f>
        <v>3579.3</v>
      </c>
      <c r="G19" s="78"/>
      <c r="H19" s="79"/>
      <c r="I19" s="80"/>
      <c r="J19" s="81"/>
      <c r="K19" s="81"/>
      <c r="L19" s="78"/>
      <c r="M19" s="81"/>
      <c r="N19" s="82"/>
      <c r="O19" s="83"/>
      <c r="P19" s="84"/>
    </row>
    <row r="20" spans="1:16" ht="15.75">
      <c r="A20" s="85"/>
      <c r="B20" s="86"/>
      <c r="C20" s="86"/>
      <c r="D20" s="86"/>
      <c r="E20" s="87"/>
      <c r="F20" s="88"/>
      <c r="G20" s="78"/>
      <c r="H20" s="79"/>
      <c r="I20" s="80"/>
      <c r="J20" s="81"/>
      <c r="K20" s="81"/>
      <c r="L20" s="78"/>
      <c r="M20" s="81"/>
      <c r="N20" s="82"/>
      <c r="O20" s="83"/>
      <c r="P20" s="84"/>
    </row>
    <row r="21" spans="1:16" ht="15.75">
      <c r="A21" s="85"/>
      <c r="B21" s="86"/>
      <c r="C21" s="86"/>
      <c r="D21" s="86"/>
      <c r="E21" s="87"/>
      <c r="F21" s="88"/>
      <c r="G21" s="78"/>
      <c r="H21" s="79"/>
      <c r="I21" s="80"/>
      <c r="J21" s="81"/>
      <c r="K21" s="81"/>
      <c r="L21" s="78"/>
      <c r="M21" s="81"/>
      <c r="N21" s="82"/>
      <c r="O21" s="83"/>
      <c r="P21" s="84"/>
    </row>
    <row r="22" spans="1:16">
      <c r="A22" s="89"/>
      <c r="F22" s="90"/>
      <c r="G22"/>
      <c r="H22" s="28"/>
      <c r="I22" s="28"/>
      <c r="J22" s="91"/>
      <c r="K22" s="92"/>
      <c r="L22" s="27"/>
      <c r="M22"/>
      <c r="N22" s="93"/>
      <c r="O22" s="89"/>
      <c r="P22" s="89"/>
    </row>
    <row r="23" spans="1:16" ht="15.75">
      <c r="A23" s="89"/>
      <c r="B23" s="27"/>
      <c r="C23" s="27"/>
      <c r="D23"/>
      <c r="E23" s="27"/>
      <c r="F23"/>
      <c r="G23"/>
      <c r="H23" s="28"/>
      <c r="I23" s="94"/>
      <c r="J23"/>
      <c r="K23" s="27"/>
      <c r="N23" s="95"/>
      <c r="O23" s="89"/>
      <c r="P23" s="89"/>
    </row>
    <row r="24" spans="1:16" ht="15.75">
      <c r="A24" s="89"/>
      <c r="B24" s="221" t="s">
        <v>28</v>
      </c>
      <c r="C24" s="221"/>
      <c r="D24"/>
      <c r="E24"/>
      <c r="G24" s="34" t="s">
        <v>29</v>
      </c>
      <c r="H24" s="34"/>
      <c r="I24" s="34"/>
      <c r="J24" s="34"/>
      <c r="K24" s="96"/>
      <c r="L24" s="97" t="s">
        <v>29</v>
      </c>
      <c r="M24"/>
      <c r="N24" s="95"/>
      <c r="O24" s="89"/>
      <c r="P24" s="89"/>
    </row>
    <row r="25" spans="1:16">
      <c r="A25" s="89"/>
      <c r="B25" s="98" t="s">
        <v>117</v>
      </c>
      <c r="C25"/>
      <c r="D25" s="30"/>
      <c r="E25"/>
      <c r="G25" s="99"/>
      <c r="H25" s="231" t="s">
        <v>118</v>
      </c>
      <c r="I25" s="231"/>
      <c r="J25" s="231"/>
      <c r="K25" s="231"/>
      <c r="L25" s="98"/>
      <c r="M25" s="98" t="s">
        <v>119</v>
      </c>
      <c r="N25" s="95"/>
      <c r="O25" s="89"/>
      <c r="P25" s="89"/>
    </row>
    <row r="26" spans="1:16" ht="15" customHeight="1">
      <c r="A26" s="89"/>
      <c r="B26" s="98" t="s">
        <v>120</v>
      </c>
      <c r="C26"/>
      <c r="D26" s="30"/>
      <c r="E26"/>
      <c r="G26" s="34"/>
      <c r="H26" s="229" t="s">
        <v>33</v>
      </c>
      <c r="I26" s="229"/>
      <c r="J26" s="229"/>
      <c r="K26" s="229"/>
      <c r="L26" s="98"/>
      <c r="M26" s="98" t="s">
        <v>121</v>
      </c>
      <c r="N26" s="95"/>
      <c r="O26" s="89"/>
      <c r="P26" s="89"/>
    </row>
    <row r="27" spans="1:16">
      <c r="B27" s="98" t="s">
        <v>122</v>
      </c>
      <c r="C27"/>
      <c r="D27" s="30"/>
      <c r="E27"/>
      <c r="G27" s="34"/>
      <c r="H27" s="100" t="s">
        <v>123</v>
      </c>
      <c r="I27" s="100"/>
      <c r="J27" s="100"/>
      <c r="K27" s="100"/>
      <c r="L27" s="98"/>
      <c r="M27" s="98" t="s">
        <v>124</v>
      </c>
    </row>
  </sheetData>
  <autoFilter ref="A9:P9"/>
  <mergeCells count="6">
    <mergeCell ref="H26:K26"/>
    <mergeCell ref="C5:L5"/>
    <mergeCell ref="A6:M6"/>
    <mergeCell ref="A7:M7"/>
    <mergeCell ref="B24:C24"/>
    <mergeCell ref="H25:K25"/>
  </mergeCells>
  <printOptions horizontalCentered="1"/>
  <pageMargins left="0.23622047244094491" right="0.23622047244094491" top="0.39370078740157483" bottom="0.39370078740157483" header="0.31496062992125984" footer="0.31496062992125984"/>
  <pageSetup scale="46"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Mayo</vt:lpstr>
      <vt:lpstr>LISTADO DE ASESORES</vt:lpstr>
      <vt:lpstr>DIETAS</vt:lpstr>
      <vt:lpstr>LISTADO DE VIAJES INTERNACION</vt:lpstr>
      <vt:lpstr>LISTADO DE VIATICOS NACIONALES</vt:lpstr>
      <vt:lpstr>'LISTADO DE VIAJES INTERNACION'!Títulos_a_imprimir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Yol</dc:creator>
  <cp:lastModifiedBy>Sandra Yol</cp:lastModifiedBy>
  <dcterms:created xsi:type="dcterms:W3CDTF">2020-11-06T16:40:40Z</dcterms:created>
  <dcterms:modified xsi:type="dcterms:W3CDTF">2020-11-09T14:47:13Z</dcterms:modified>
</cp:coreProperties>
</file>