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7690" windowHeight="13020"/>
  </bookViews>
  <sheets>
    <sheet name="Depositos" sheetId="6" r:id="rId1"/>
    <sheet name="LISTADO DE VIAJES NACIONALES" sheetId="4" r:id="rId2"/>
    <sheet name="LISTADO DE VIAJES INTERNACIONAL" sheetId="3" r:id="rId3"/>
    <sheet name="DIETAS" sheetId="2" r:id="rId4"/>
    <sheet name="LISTADO DE ASESORES" sheetId="5" r:id="rId5"/>
  </sheets>
  <definedNames>
    <definedName name="_xlnm._FilterDatabase" localSheetId="3" hidden="1">DIETAS!$A$10:$H$36</definedName>
    <definedName name="_xlnm._FilterDatabase" localSheetId="4" hidden="1">'LISTADO DE ASESORES'!$B$12:$H$13</definedName>
    <definedName name="_xlnm._FilterDatabase" localSheetId="1" hidden="1">'LISTADO DE VIAJES NACIONALES'!$A$9:$P$9</definedName>
    <definedName name="_xlnm.Print_Titles" localSheetId="2">'LISTADO DE VIAJES INTERNACIONAL'!$5:$7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5" l="1"/>
  <c r="F16" i="5" s="1"/>
  <c r="F17" i="4" l="1"/>
  <c r="E17" i="3" l="1"/>
  <c r="I18" i="3" s="1"/>
  <c r="G35" i="2" l="1"/>
</calcChain>
</file>

<file path=xl/sharedStrings.xml><?xml version="1.0" encoding="utf-8"?>
<sst xmlns="http://schemas.openxmlformats.org/spreadsheetml/2006/main" count="305" uniqueCount="198">
  <si>
    <t>PAGO DE DIETAS A INTEGRANTES DE LA JUNTA COORDINADORA Art. 10-4</t>
  </si>
  <si>
    <t>DEFENSORIA DE LA MUJER INDIGENA</t>
  </si>
  <si>
    <t>CORRESPONDIENTE AL MES DE AGOSTO DEL 2,020</t>
  </si>
  <si>
    <t xml:space="preserve">RENGLON: </t>
  </si>
  <si>
    <t xml:space="preserve">No. </t>
  </si>
  <si>
    <t xml:space="preserve">NOMBRE COMPLETO </t>
  </si>
  <si>
    <t>FACTURA NO.</t>
  </si>
  <si>
    <t>FECHA DE SESION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</si>
  <si>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</si>
  <si>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</si>
  <si>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</si>
  <si>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</si>
  <si>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</si>
  <si>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</si>
  <si>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</si>
  <si>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Toribia Chavez Simon de Rodrigez</t>
  </si>
  <si>
    <t>17/08/2020</t>
  </si>
  <si>
    <t>Maura Gabriel Morales de Garcias</t>
  </si>
  <si>
    <t>Sandra Maribel Yat Caal</t>
  </si>
  <si>
    <t>Belica Catarina Sapon Ramos</t>
  </si>
  <si>
    <t>Maria Cristina Car Oxi</t>
  </si>
  <si>
    <t>Aura Yolanda Ajin Malchic</t>
  </si>
  <si>
    <t>Rosa Etelvina Garcia Gaspar Martinez</t>
  </si>
  <si>
    <t>18/08/2020</t>
  </si>
  <si>
    <t xml:space="preserve">Juana del Carmen, Tacam Poncio </t>
  </si>
  <si>
    <t>19/08/2020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</si>
  <si>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</si>
  <si>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</si>
  <si>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</si>
  <si>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</si>
  <si>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</si>
  <si>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</si>
  <si>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</si>
  <si>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</si>
  <si>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</si>
  <si>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Chimaltenango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</si>
  <si>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</si>
  <si>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</si>
  <si>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</si>
  <si>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</si>
  <si>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</si>
  <si>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</si>
  <si>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</si>
  <si>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</si>
  <si>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</si>
  <si>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</si>
  <si>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</si>
  <si>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</si>
  <si>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</si>
  <si>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</si>
  <si>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</si>
  <si>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</si>
  <si>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</si>
  <si>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</si>
  <si>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</si>
  <si>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</si>
  <si>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</si>
  <si>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</si>
  <si>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</si>
  <si>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</si>
  <si>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</si>
  <si>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</si>
  <si>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</si>
  <si>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</si>
  <si>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</si>
  <si>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>Hecho Por :</t>
  </si>
  <si>
    <t>Vo.Bo.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</si>
  <si>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</si>
  <si>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</si>
  <si>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</si>
  <si>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 xml:space="preserve">       Directora Administrativa Financiera</t>
  </si>
  <si>
    <t xml:space="preserve">                                 Defensoria de la Mujer Indigena</t>
  </si>
  <si>
    <t xml:space="preserve">          Defensoria de la Mujer Indigena</t>
  </si>
  <si>
    <t>Reportes para Ley de Acceso a la Información Pública - Art. 10 Numeral 12</t>
  </si>
  <si>
    <t>Listado de viajes internacionales</t>
  </si>
  <si>
    <t>MES: AGOSTO DEL 2,020</t>
  </si>
  <si>
    <t>No.</t>
  </si>
  <si>
    <t>FECHA DE VIAJE</t>
  </si>
  <si>
    <t>OBJETIVOS Y JUSTIFICACIÓN DE LA COMISIÓN</t>
  </si>
  <si>
    <t>NIT FUNCIONARIO, EMPLEADO O PATICULAR AUTORIZADO</t>
  </si>
  <si>
    <t>NOMBRE DEL FUNCIONARIO, EMPLEADO O PARTICULAR AUTORIZADO</t>
  </si>
  <si>
    <t>DESTINO DEL VIAJE (CIUDAD, PAIS)</t>
  </si>
  <si>
    <t xml:space="preserve">CARGO FUNCIONARIO O EMPLEADO </t>
  </si>
  <si>
    <t>DURACIÓN TOTAL EN DÍAS</t>
  </si>
  <si>
    <t>COSTO VIATICOS EN Q.</t>
  </si>
  <si>
    <t>FR o CUR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</si>
  <si>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</si>
  <si>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</si>
  <si>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</si>
  <si>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</si>
  <si>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</si>
  <si>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</si>
  <si>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</si>
  <si>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</si>
  <si>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</si>
  <si>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</si>
  <si>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</si>
  <si>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</si>
  <si>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</si>
  <si>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</si>
  <si>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>Sandra Elizabet Yool Curuchich</t>
  </si>
  <si>
    <t xml:space="preserve">Licda. Aura Marina Xinico Saquec </t>
  </si>
  <si>
    <t>Encargada de Tesoreria</t>
  </si>
  <si>
    <t>Directora Administrativa Financiera                               Defensora de la Mujer Indígena</t>
  </si>
  <si>
    <t>Defensoria de la Mujer Indigena</t>
  </si>
  <si>
    <t xml:space="preserve">                Defensoría de la Mujer Indígena                                   </t>
  </si>
  <si>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</si>
  <si>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</si>
  <si>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</si>
  <si>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ENTIDAD QUE AUTORIZA EL VIAJE</t>
  </si>
  <si>
    <t>AUTORIDAD QUE AUTORIZA LA COMISIÓN</t>
  </si>
  <si>
    <t>DURACION TOTAL EN DIAS</t>
  </si>
  <si>
    <t>DESTINO DEL VIAJE</t>
  </si>
  <si>
    <t>No. FORMULARIO LIQUIDACION VL</t>
  </si>
  <si>
    <t>NOMBRAMIENTO No.</t>
  </si>
  <si>
    <t>RENGLON</t>
  </si>
  <si>
    <t>NOMBRE FUNCIONARIO O EMPLEADO</t>
  </si>
  <si>
    <t>OBJETIVO Y JUSTIFICACIÓN DE LA COMISION</t>
  </si>
  <si>
    <t>Fecha de Aprobación SICOIN</t>
  </si>
  <si>
    <t>TOTAL RENGLÓN 133</t>
  </si>
  <si>
    <t>Aprobado Por:</t>
  </si>
  <si>
    <t>Licda. Aura Marina Xinico Saquec</t>
  </si>
  <si>
    <t xml:space="preserve">     Directora Administrativa Financiera</t>
  </si>
  <si>
    <t xml:space="preserve">                             Defensoria de la Mujer Indigena</t>
  </si>
  <si>
    <t xml:space="preserve">                      Defensoría de la Mujer Indígena                                   </t>
  </si>
  <si>
    <t>Licda. Gumercinda del Rosario Garcia</t>
  </si>
  <si>
    <t>Licda Clemencia Chen Gonzalez</t>
  </si>
  <si>
    <t>San Marcos, Huehuetenango, Quetzaltenango, Santa Cruz del Quiche, San Juan Comalapa</t>
  </si>
  <si>
    <t>Coban Alta Verapaz y Comalapa</t>
  </si>
  <si>
    <t>Izabal, Peten, Coban Salama Baja Verapaz</t>
  </si>
  <si>
    <t>Suchitepequez, Quetzaltenango, San Marcos, Totonicapan, Huehuetenango, Quiche y Solola</t>
  </si>
  <si>
    <t>Coban Alta Verapaz</t>
  </si>
  <si>
    <t>San Marcos, Huehuetenango, Quetzaltenango, Santa Cruz del Quiche, Chimaltenango</t>
  </si>
  <si>
    <t>VL-4014</t>
  </si>
  <si>
    <t>VL-4015</t>
  </si>
  <si>
    <t>VL-4018</t>
  </si>
  <si>
    <t>VL-4020</t>
  </si>
  <si>
    <t>VL-4021</t>
  </si>
  <si>
    <t>VL-4017</t>
  </si>
  <si>
    <t>VL-4022</t>
  </si>
  <si>
    <t>Walter Orlando Chinchilla Veliz</t>
  </si>
  <si>
    <t>Hugo Leonel Colon Tzian</t>
  </si>
  <si>
    <t>Wendy Noemi Chex</t>
  </si>
  <si>
    <t>Piloto</t>
  </si>
  <si>
    <t>Encargada de la Unidad de Desarrollo Politico Legal</t>
  </si>
  <si>
    <t>Por traslado de personal de la Unidad de Desarrollo Politico Legal</t>
  </si>
  <si>
    <t>Por traslado de personal de la unidad de Comunicación Social</t>
  </si>
  <si>
    <t>Por traslado de insumos de almacen para uso en las Sedes Regionales</t>
  </si>
  <si>
    <t>Por recabar firmas de la integrante de Junta Coordinadora para las actas elaboradas en sesion Ordinaria y Sesion Extraordinaria del mes de Junio y julio.</t>
  </si>
  <si>
    <t>24 y 25 de julio</t>
  </si>
  <si>
    <t>01 y 02 de Agosto</t>
  </si>
  <si>
    <t>MES: AGOSTO  2,020</t>
  </si>
  <si>
    <t>Ley de Acceso a la Información Publica</t>
  </si>
  <si>
    <t>Art. 11 Información Pública de Oficio del Organismo Ejecutivo</t>
  </si>
  <si>
    <t>Numeral 2. Listado de asesores…</t>
  </si>
  <si>
    <t>HOJA No. 1</t>
  </si>
  <si>
    <t>No. De Orden</t>
  </si>
  <si>
    <t>NOMBRES Y APELLIDOS</t>
  </si>
  <si>
    <t>PERIODO</t>
  </si>
  <si>
    <t>FUENTE</t>
  </si>
  <si>
    <t>MONTO</t>
  </si>
  <si>
    <t>SERVICIO</t>
  </si>
  <si>
    <t>DESCRIPCION</t>
  </si>
  <si>
    <t>Maria Maxima Elena Camey Guerra</t>
  </si>
  <si>
    <t>Servicios Tecnicos</t>
  </si>
  <si>
    <t>Por Servicios Tecnicos en Asesoria Juridica en la Sede Regional de Chimaltenango, según contrato No. 59-2020-183 de fecha 30-04-2020, de la Defensoria de la Mujer Indigena.</t>
  </si>
  <si>
    <t>TOTAL PAGADO ----------------------------------------------------------------&gt;</t>
  </si>
  <si>
    <t>Según SICOIN</t>
  </si>
  <si>
    <t>Agosto</t>
  </si>
  <si>
    <t>MES DE AGOSTO 2,020</t>
  </si>
  <si>
    <t>Sistema de Contabilidad Integrada Gubernamental</t>
  </si>
  <si>
    <t>PAGINA   :</t>
  </si>
  <si>
    <t>DE</t>
  </si>
  <si>
    <t>FECHA       :</t>
  </si>
  <si>
    <t>Reportes para Ley de Acceso a la Información Pública - Art. 10 Numeral 9</t>
  </si>
  <si>
    <t>HORA        :</t>
  </si>
  <si>
    <t>Depositos constituidos con fondos públicos</t>
  </si>
  <si>
    <t>REPORTE:</t>
  </si>
  <si>
    <t>R00815950.rpt</t>
  </si>
  <si>
    <t>Expresado en Quetzales</t>
  </si>
  <si>
    <t>DEL 01/08/2020 AL 31/08/2020</t>
  </si>
  <si>
    <t>EJERCICIO:</t>
  </si>
  <si>
    <t>2020</t>
  </si>
  <si>
    <t>BANCO</t>
  </si>
  <si>
    <t>CUENTA</t>
  </si>
  <si>
    <t>SALDO ANTERIOR
(1)</t>
  </si>
  <si>
    <t>MONTO DEBITO
(2)</t>
  </si>
  <si>
    <t>MONTO CREDITO
(3)</t>
  </si>
  <si>
    <t>NUEVO SALDO
(4)</t>
  </si>
  <si>
    <t>VARIACIÓN
(5) = (2) - (3)</t>
  </si>
  <si>
    <t>BANCO DE GUATEMALA</t>
  </si>
  <si>
    <t>[AECI/DEMI]  FORTALECIMIENTO INST. DEFENSORIA MUJER INDIGENA P/PROMOCION Y DEFENSA DERECHOS MUJERES INDIG FASE II</t>
  </si>
  <si>
    <t>[AECI/DEMI/PDDMI]  FORTALECIM INSTIT DEFENSORIA  MUJER INDIGENA, P/ LA PROMOC Y DEFENSA DERECHOS DE MUJERES INDIGENAS</t>
  </si>
  <si>
    <t>Total</t>
  </si>
  <si>
    <t>BANCO DE DESARROLLO RURAL.</t>
  </si>
  <si>
    <t>DEFENSORIA DE LA MUJER INDIGENA FONDO ROTATIVO INSTITUCIONAL</t>
  </si>
  <si>
    <t>GRAN TOTAL</t>
  </si>
  <si>
    <t>14:17:48 p.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</si>
</sst>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Q&quot;* #,##0.00_-;\-&quot;Q&quot;* #,##0.00_-;_-&quot;Q&quot;* &quot;-&quot;??_-;_-@_-"/>
    <numFmt numFmtId="43" formatCode="_-* #,##0.00_-;\-* #,##0.00_-;_-* &quot;-&quot;??_-;_-@_-"/>
    <numFmt numFmtId="164" formatCode="#,##0.00_ ;[Red]\-#,##0.00\ "/>
    <numFmt numFmtId="165" formatCode="_(* #,##0.00_);_(* \(#,##0.00\);_(* &quot;-&quot;??_);_(@_)"/>
    <numFmt numFmtId="166" formatCode="_(&quot;Q&quot;* #,##0.00_);_(&quot;Q&quot;* \(#,##0.00\);_(&quot;Q&quot;* &quot;-&quot;??_);_(@_)"/>
    <numFmt numFmtId="168" formatCode="[$-F400]h:mm:ss\ AM/PM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6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8"/>
      <color indexed="8"/>
      <name val="Arial"/>
      <charset val="1"/>
    </font>
    <font>
      <b/>
      <sz val="10"/>
      <color indexed="8"/>
      <name val="Times New Roman"/>
      <charset val="1"/>
    </font>
    <font>
      <b/>
      <sz val="9"/>
      <color indexed="8"/>
      <name val="Times New Roman"/>
      <charset val="1"/>
    </font>
    <font>
      <sz val="8"/>
      <color indexed="8"/>
      <name val="Times New Roman"/>
      <charset val="1"/>
    </font>
    <font>
      <sz val="7"/>
      <color indexed="8"/>
      <name val="Times New Roman"/>
      <charset val="1"/>
    </font>
    <font>
      <b/>
      <sz val="7"/>
      <color indexed="8"/>
      <name val="Times New Roman"/>
      <charset val="1"/>
    </font>
    <font>
      <b/>
      <sz val="12"/>
      <color indexed="8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6" fillId="0" borderId="0">
      <alignment vertical="top"/>
    </xf>
  </cellStyleXfs>
  <cellXfs count="222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wrapText="1"/>
    </xf>
    <xf numFmtId="4" fontId="0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44" fontId="2" fillId="0" borderId="1" xfId="0" applyNumberFormat="1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/>
    </xf>
    <xf numFmtId="44" fontId="2" fillId="0" borderId="1" xfId="0" applyNumberFormat="1" applyFont="1" applyBorder="1" applyAlignment="1">
      <alignment horizontal="left" vertical="top"/>
    </xf>
    <xf numFmtId="4" fontId="0" fillId="0" borderId="1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justify" vertical="justify" wrapText="1"/>
    </xf>
    <xf numFmtId="44" fontId="4" fillId="0" borderId="0" xfId="0" applyNumberFormat="1" applyFont="1" applyBorder="1" applyAlignment="1">
      <alignment horizontal="left" vertical="top"/>
    </xf>
    <xf numFmtId="4" fontId="8" fillId="0" borderId="0" xfId="0" applyNumberFormat="1" applyFont="1" applyBorder="1" applyAlignment="1">
      <alignment horizontal="right" vertical="top"/>
    </xf>
    <xf numFmtId="0" fontId="8" fillId="0" borderId="0" xfId="0" applyFont="1" applyBorder="1" applyAlignment="1">
      <alignment horizontal="justify" vertical="top" wrapText="1"/>
    </xf>
    <xf numFmtId="0" fontId="0" fillId="0" borderId="0" xfId="0" applyBorder="1"/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1" xfId="0" applyBorder="1"/>
    <xf numFmtId="49" fontId="2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4" fontId="8" fillId="0" borderId="7" xfId="0" applyNumberFormat="1" applyFont="1" applyBorder="1" applyAlignment="1">
      <alignment horizontal="right" vertical="top"/>
    </xf>
    <xf numFmtId="0" fontId="0" fillId="0" borderId="1" xfId="0" applyFill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0" fillId="0" borderId="9" xfId="0" applyBorder="1" applyAlignment="1">
      <alignment vertical="top"/>
    </xf>
    <xf numFmtId="4" fontId="0" fillId="0" borderId="0" xfId="0" applyNumberFormat="1" applyAlignment="1">
      <alignment vertical="top"/>
    </xf>
    <xf numFmtId="0" fontId="6" fillId="0" borderId="0" xfId="0" applyFont="1" applyAlignment="1">
      <alignment horizontal="right"/>
    </xf>
    <xf numFmtId="0" fontId="10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6" fillId="0" borderId="0" xfId="0" applyFont="1"/>
    <xf numFmtId="0" fontId="11" fillId="0" borderId="0" xfId="0" applyFont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4" fontId="0" fillId="0" borderId="11" xfId="0" applyNumberFormat="1" applyBorder="1" applyAlignment="1">
      <alignment horizontal="left" vertical="center" wrapText="1"/>
    </xf>
    <xf numFmtId="0" fontId="2" fillId="0" borderId="10" xfId="0" applyFont="1" applyBorder="1" applyAlignment="1">
      <alignment horizontal="justify" vertical="center" wrapText="1"/>
    </xf>
    <xf numFmtId="0" fontId="13" fillId="2" borderId="0" xfId="0" applyFont="1" applyFill="1" applyAlignment="1">
      <alignment horizontal="left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1" xfId="0" applyBorder="1" applyAlignment="1">
      <alignment horizontal="center" vertical="center"/>
    </xf>
    <xf numFmtId="44" fontId="0" fillId="0" borderId="11" xfId="0" applyNumberFormat="1" applyBorder="1" applyAlignment="1">
      <alignment vertical="center"/>
    </xf>
    <xf numFmtId="0" fontId="12" fillId="0" borderId="11" xfId="0" applyFont="1" applyFill="1" applyBorder="1" applyAlignment="1">
      <alignment horizontal="center" vertical="center" wrapText="1"/>
    </xf>
    <xf numFmtId="44" fontId="2" fillId="0" borderId="10" xfId="0" applyNumberFormat="1" applyFont="1" applyBorder="1"/>
    <xf numFmtId="0" fontId="0" fillId="0" borderId="16" xfId="0" applyBorder="1"/>
    <xf numFmtId="0" fontId="2" fillId="0" borderId="0" xfId="0" applyFont="1"/>
    <xf numFmtId="0" fontId="0" fillId="0" borderId="10" xfId="0" applyBorder="1" applyAlignment="1">
      <alignment horizontal="center" vertical="top" wrapText="1"/>
    </xf>
    <xf numFmtId="14" fontId="0" fillId="0" borderId="10" xfId="0" applyNumberFormat="1" applyBorder="1" applyAlignment="1">
      <alignment horizontal="justify" vertical="top" wrapText="1"/>
    </xf>
    <xf numFmtId="0" fontId="0" fillId="0" borderId="10" xfId="0" applyBorder="1" applyAlignment="1">
      <alignment horizontal="justify" vertical="top" wrapText="1"/>
    </xf>
    <xf numFmtId="40" fontId="0" fillId="0" borderId="10" xfId="0" applyNumberFormat="1" applyBorder="1" applyAlignment="1">
      <alignment horizontal="right" vertical="top" wrapText="1"/>
    </xf>
    <xf numFmtId="38" fontId="0" fillId="0" borderId="10" xfId="0" applyNumberFormat="1" applyBorder="1" applyAlignment="1">
      <alignment horizontal="center" vertical="top" wrapText="1"/>
    </xf>
    <xf numFmtId="40" fontId="2" fillId="0" borderId="16" xfId="0" applyNumberFormat="1" applyFont="1" applyBorder="1" applyAlignment="1">
      <alignment horizontal="right"/>
    </xf>
    <xf numFmtId="0" fontId="2" fillId="0" borderId="17" xfId="0" applyFont="1" applyBorder="1" applyAlignment="1"/>
    <xf numFmtId="0" fontId="2" fillId="0" borderId="0" xfId="0" applyFont="1" applyBorder="1" applyAlignment="1"/>
    <xf numFmtId="0" fontId="0" fillId="0" borderId="18" xfId="0" applyBorder="1"/>
    <xf numFmtId="0" fontId="0" fillId="0" borderId="14" xfId="0" applyBorder="1"/>
    <xf numFmtId="164" fontId="2" fillId="0" borderId="15" xfId="0" applyNumberFormat="1" applyFont="1" applyBorder="1"/>
    <xf numFmtId="0" fontId="0" fillId="0" borderId="0" xfId="0" applyAlignment="1">
      <alignment horizontal="justify" wrapText="1"/>
    </xf>
    <xf numFmtId="165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10" fillId="0" borderId="0" xfId="0" applyFont="1" applyAlignment="1"/>
    <xf numFmtId="0" fontId="3" fillId="0" borderId="0" xfId="0" applyFont="1"/>
    <xf numFmtId="0" fontId="14" fillId="0" borderId="0" xfId="0" applyFont="1" applyFill="1"/>
    <xf numFmtId="0" fontId="14" fillId="0" borderId="0" xfId="0" applyFont="1" applyFill="1" applyAlignment="1">
      <alignment horizontal="justify" wrapText="1"/>
    </xf>
    <xf numFmtId="165" fontId="14" fillId="0" borderId="0" xfId="1" applyFont="1" applyFill="1"/>
    <xf numFmtId="0" fontId="7" fillId="0" borderId="0" xfId="0" applyFont="1" applyFill="1"/>
    <xf numFmtId="0" fontId="15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17" fillId="0" borderId="0" xfId="0" applyFont="1" applyFill="1" applyAlignment="1">
      <alignment horizontal="justify" wrapText="1"/>
    </xf>
    <xf numFmtId="165" fontId="17" fillId="0" borderId="0" xfId="1" applyFont="1" applyFill="1"/>
    <xf numFmtId="0" fontId="18" fillId="0" borderId="19" xfId="0" applyFont="1" applyFill="1" applyBorder="1" applyAlignment="1">
      <alignment vertical="center"/>
    </xf>
    <xf numFmtId="0" fontId="18" fillId="0" borderId="20" xfId="0" applyFont="1" applyFill="1" applyBorder="1" applyAlignment="1">
      <alignment horizontal="center" vertical="center" wrapText="1"/>
    </xf>
    <xf numFmtId="165" fontId="18" fillId="0" borderId="20" xfId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0" fillId="0" borderId="22" xfId="0" applyFill="1" applyBorder="1"/>
    <xf numFmtId="165" fontId="20" fillId="0" borderId="18" xfId="1" applyFont="1" applyFill="1" applyBorder="1" applyAlignment="1">
      <alignment horizontal="center"/>
    </xf>
    <xf numFmtId="0" fontId="14" fillId="0" borderId="18" xfId="0" applyFont="1" applyFill="1" applyBorder="1" applyAlignment="1">
      <alignment horizontal="justify" wrapText="1"/>
    </xf>
    <xf numFmtId="166" fontId="21" fillId="0" borderId="18" xfId="0" applyNumberFormat="1" applyFont="1" applyFill="1" applyBorder="1"/>
    <xf numFmtId="165" fontId="0" fillId="0" borderId="0" xfId="1" applyFont="1" applyBorder="1"/>
    <xf numFmtId="165" fontId="2" fillId="0" borderId="0" xfId="0" applyNumberFormat="1" applyFont="1" applyBorder="1"/>
    <xf numFmtId="0" fontId="0" fillId="0" borderId="0" xfId="0" applyBorder="1" applyAlignment="1">
      <alignment horizontal="justify" wrapText="1"/>
    </xf>
    <xf numFmtId="0" fontId="22" fillId="0" borderId="0" xfId="0" applyFont="1" applyFill="1" applyBorder="1" applyAlignment="1">
      <alignment horizontal="justify" wrapText="1"/>
    </xf>
    <xf numFmtId="0" fontId="23" fillId="0" borderId="0" xfId="0" applyFont="1" applyFill="1" applyBorder="1" applyAlignment="1">
      <alignment horizontal="center" vertical="center" wrapText="1"/>
    </xf>
    <xf numFmtId="14" fontId="2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5" fontId="20" fillId="0" borderId="0" xfId="1" applyFont="1" applyFill="1" applyBorder="1" applyAlignment="1">
      <alignment horizontal="center"/>
    </xf>
    <xf numFmtId="0" fontId="14" fillId="0" borderId="0" xfId="0" applyFont="1" applyFill="1" applyBorder="1" applyAlignment="1">
      <alignment horizontal="justify" wrapText="1"/>
    </xf>
    <xf numFmtId="166" fontId="21" fillId="0" borderId="0" xfId="0" applyNumberFormat="1" applyFont="1" applyFill="1" applyBorder="1"/>
    <xf numFmtId="0" fontId="0" fillId="0" borderId="0" xfId="0" applyFill="1"/>
    <xf numFmtId="0" fontId="23" fillId="0" borderId="0" xfId="0" applyFont="1" applyFill="1" applyAlignment="1">
      <alignment horizontal="justify" wrapText="1"/>
    </xf>
    <xf numFmtId="0" fontId="23" fillId="0" borderId="0" xfId="0" applyFont="1" applyFill="1"/>
    <xf numFmtId="166" fontId="23" fillId="0" borderId="0" xfId="0" applyNumberFormat="1" applyFont="1" applyFill="1"/>
    <xf numFmtId="0" fontId="8" fillId="0" borderId="0" xfId="0" applyFont="1"/>
    <xf numFmtId="165" fontId="8" fillId="0" borderId="0" xfId="1" applyFont="1"/>
    <xf numFmtId="4" fontId="8" fillId="0" borderId="0" xfId="0" applyNumberFormat="1" applyFont="1"/>
    <xf numFmtId="43" fontId="8" fillId="0" borderId="0" xfId="0" applyNumberFormat="1" applyFont="1" applyAlignment="1">
      <alignment horizontal="justify" wrapText="1"/>
    </xf>
    <xf numFmtId="0" fontId="8" fillId="0" borderId="0" xfId="0" applyFont="1" applyAlignment="1">
      <alignment horizontal="justify" wrapText="1"/>
    </xf>
    <xf numFmtId="0" fontId="8" fillId="0" borderId="0" xfId="0" applyFont="1" applyFill="1" applyAlignment="1">
      <alignment horizontal="justify" wrapText="1"/>
    </xf>
    <xf numFmtId="166" fontId="23" fillId="0" borderId="0" xfId="1" applyNumberFormat="1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5" fillId="0" borderId="0" xfId="0" applyFont="1" applyFill="1"/>
    <xf numFmtId="0" fontId="26" fillId="0" borderId="0" xfId="0" applyFont="1" applyAlignment="1"/>
    <xf numFmtId="165" fontId="23" fillId="0" borderId="0" xfId="1" applyFont="1" applyFill="1"/>
    <xf numFmtId="0" fontId="7" fillId="0" borderId="0" xfId="0" applyFont="1" applyFill="1" applyAlignment="1">
      <alignment horizontal="justify" wrapText="1"/>
    </xf>
    <xf numFmtId="0" fontId="17" fillId="0" borderId="1" xfId="0" applyFont="1" applyFill="1" applyBorder="1" applyAlignment="1">
      <alignment horizontal="center" vertical="center" wrapText="1"/>
    </xf>
    <xf numFmtId="44" fontId="17" fillId="0" borderId="1" xfId="1" applyNumberFormat="1" applyFont="1" applyFill="1" applyBorder="1" applyAlignment="1">
      <alignment horizontal="center" vertical="center" wrapText="1"/>
    </xf>
    <xf numFmtId="44" fontId="1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justify" wrapText="1"/>
    </xf>
    <xf numFmtId="0" fontId="10" fillId="0" borderId="0" xfId="0" applyFont="1" applyFill="1"/>
    <xf numFmtId="0" fontId="30" fillId="0" borderId="0" xfId="0" applyFont="1" applyFill="1" applyAlignment="1">
      <alignment horizontal="right"/>
    </xf>
    <xf numFmtId="0" fontId="31" fillId="0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left" vertical="center" wrapText="1" readingOrder="1"/>
    </xf>
    <xf numFmtId="0" fontId="33" fillId="0" borderId="1" xfId="0" applyFont="1" applyFill="1" applyBorder="1" applyAlignment="1">
      <alignment horizontal="center" vertical="center" wrapText="1" readingOrder="1"/>
    </xf>
    <xf numFmtId="0" fontId="33" fillId="0" borderId="1" xfId="0" applyFont="1" applyFill="1" applyBorder="1" applyAlignment="1">
      <alignment horizontal="center" vertical="center" readingOrder="1"/>
    </xf>
    <xf numFmtId="0" fontId="32" fillId="0" borderId="1" xfId="0" applyFont="1" applyFill="1" applyBorder="1" applyAlignment="1">
      <alignment horizontal="center" vertical="center"/>
    </xf>
    <xf numFmtId="166" fontId="32" fillId="0" borderId="1" xfId="0" applyNumberFormat="1" applyFont="1" applyFill="1" applyBorder="1" applyAlignment="1">
      <alignment vertical="center"/>
    </xf>
    <xf numFmtId="166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top" wrapText="1"/>
    </xf>
    <xf numFmtId="0" fontId="10" fillId="3" borderId="0" xfId="0" applyFont="1" applyFill="1"/>
    <xf numFmtId="0" fontId="34" fillId="0" borderId="0" xfId="0" applyFont="1" applyFill="1" applyBorder="1" applyAlignment="1">
      <alignment horizontal="left" vertical="center" readingOrder="1"/>
    </xf>
    <xf numFmtId="0" fontId="34" fillId="0" borderId="0" xfId="0" applyFont="1" applyFill="1" applyBorder="1" applyAlignment="1">
      <alignment horizontal="center" vertical="center" wrapText="1" readingOrder="1"/>
    </xf>
    <xf numFmtId="0" fontId="34" fillId="0" borderId="0" xfId="0" applyFont="1" applyFill="1" applyBorder="1" applyAlignment="1">
      <alignment horizontal="center" vertical="center" readingOrder="1"/>
    </xf>
    <xf numFmtId="0" fontId="10" fillId="0" borderId="0" xfId="0" applyFont="1" applyFill="1" applyBorder="1" applyAlignment="1">
      <alignment horizontal="center" vertical="center"/>
    </xf>
    <xf numFmtId="166" fontId="10" fillId="0" borderId="0" xfId="0" applyNumberFormat="1" applyFont="1" applyFill="1" applyBorder="1"/>
    <xf numFmtId="166" fontId="10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35" fillId="0" borderId="0" xfId="0" applyFont="1"/>
    <xf numFmtId="0" fontId="32" fillId="0" borderId="0" xfId="0" applyFont="1"/>
    <xf numFmtId="166" fontId="35" fillId="0" borderId="0" xfId="0" applyNumberFormat="1" applyFont="1"/>
    <xf numFmtId="166" fontId="10" fillId="0" borderId="0" xfId="0" applyNumberFormat="1" applyFont="1"/>
    <xf numFmtId="166" fontId="32" fillId="0" borderId="0" xfId="0" applyNumberFormat="1" applyFont="1"/>
    <xf numFmtId="0" fontId="10" fillId="0" borderId="0" xfId="0" applyFont="1" applyAlignment="1">
      <alignment horizontal="center"/>
    </xf>
    <xf numFmtId="0" fontId="36" fillId="0" borderId="0" xfId="2">
      <alignment vertical="top"/>
    </xf>
    <xf numFmtId="3" fontId="38" fillId="0" borderId="0" xfId="2" applyNumberFormat="1" applyFont="1" applyAlignment="1">
      <alignment horizontal="left" vertical="top" wrapText="1"/>
    </xf>
    <xf numFmtId="0" fontId="38" fillId="0" borderId="0" xfId="2" applyFont="1" applyAlignment="1">
      <alignment horizontal="left" vertical="top" wrapText="1" readingOrder="1"/>
    </xf>
    <xf numFmtId="3" fontId="38" fillId="0" borderId="0" xfId="2" applyNumberFormat="1" applyFont="1" applyAlignment="1">
      <alignment horizontal="right" vertical="top" wrapText="1"/>
    </xf>
    <xf numFmtId="0" fontId="39" fillId="0" borderId="0" xfId="2" applyFont="1" applyAlignment="1">
      <alignment horizontal="center" vertical="top" wrapText="1" readingOrder="1"/>
    </xf>
    <xf numFmtId="14" fontId="38" fillId="0" borderId="0" xfId="2" applyNumberFormat="1" applyFont="1" applyAlignment="1">
      <alignment horizontal="left" vertical="top" wrapText="1"/>
    </xf>
    <xf numFmtId="0" fontId="37" fillId="0" borderId="0" xfId="2" applyFont="1" applyAlignment="1">
      <alignment horizontal="center" vertical="top" wrapText="1"/>
    </xf>
    <xf numFmtId="0" fontId="40" fillId="0" borderId="0" xfId="2" applyFont="1" applyAlignment="1">
      <alignment horizontal="center" vertical="top" wrapText="1"/>
    </xf>
    <xf numFmtId="0" fontId="39" fillId="0" borderId="0" xfId="2" applyFont="1" applyAlignment="1">
      <alignment horizontal="left" vertical="top" wrapText="1" readingOrder="1"/>
    </xf>
    <xf numFmtId="0" fontId="39" fillId="0" borderId="0" xfId="2" applyFont="1" applyAlignment="1">
      <alignment horizontal="left" vertical="top" wrapText="1"/>
    </xf>
    <xf numFmtId="0" fontId="38" fillId="0" borderId="0" xfId="2" applyFont="1" applyAlignment="1">
      <alignment horizontal="left" vertical="top" wrapText="1"/>
    </xf>
    <xf numFmtId="0" fontId="39" fillId="0" borderId="0" xfId="2" applyFont="1" applyAlignment="1">
      <alignment horizontal="center" vertical="top" wrapText="1"/>
    </xf>
    <xf numFmtId="4" fontId="44" fillId="0" borderId="0" xfId="2" applyNumberFormat="1" applyFont="1" applyAlignment="1">
      <alignment horizontal="right" vertical="top" wrapText="1"/>
    </xf>
    <xf numFmtId="0" fontId="38" fillId="0" borderId="0" xfId="2" applyFont="1" applyAlignment="1">
      <alignment horizontal="center" vertical="top" wrapText="1" readingOrder="1"/>
    </xf>
    <xf numFmtId="0" fontId="41" fillId="0" borderId="0" xfId="2" applyFont="1" applyAlignment="1">
      <alignment horizontal="left" vertical="top" wrapText="1"/>
    </xf>
    <xf numFmtId="0" fontId="42" fillId="0" borderId="0" xfId="2" applyFont="1" applyAlignment="1">
      <alignment horizontal="left" vertical="top" wrapText="1" readingOrder="1"/>
    </xf>
    <xf numFmtId="4" fontId="43" fillId="0" borderId="0" xfId="2" applyNumberFormat="1" applyFont="1" applyAlignment="1">
      <alignment horizontal="right" vertical="top" wrapText="1"/>
    </xf>
    <xf numFmtId="0" fontId="41" fillId="0" borderId="0" xfId="2" applyFont="1" applyAlignment="1">
      <alignment horizontal="left" vertical="top" wrapText="1" readingOrder="1"/>
    </xf>
    <xf numFmtId="0" fontId="45" fillId="0" borderId="0" xfId="2" applyFont="1" applyAlignment="1">
      <alignment horizontal="left" vertical="top" wrapText="1" readingOrder="1"/>
    </xf>
    <xf numFmtId="0" fontId="2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8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9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168" fontId="38" fillId="0" borderId="0" xfId="2" applyNumberFormat="1" applyFont="1" applyAlignment="1">
      <alignment horizontal="left" vertical="top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26096</xdr:rowOff>
    </xdr:from>
    <xdr:to>
      <xdr:col>12</xdr:col>
      <xdr:colOff>2466062</xdr:colOff>
      <xdr:row>34</xdr:row>
      <xdr:rowOff>13049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619"/>
        <a:stretch/>
      </xdr:blipFill>
      <xdr:spPr>
        <a:xfrm>
          <a:off x="0" y="9141521"/>
          <a:ext cx="16632868" cy="7584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65240</xdr:rowOff>
    </xdr:from>
    <xdr:to>
      <xdr:col>10</xdr:col>
      <xdr:colOff>874213</xdr:colOff>
      <xdr:row>4</xdr:row>
      <xdr:rowOff>78288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437"/>
        <a:stretch/>
      </xdr:blipFill>
      <xdr:spPr>
        <a:xfrm>
          <a:off x="0" y="65240"/>
          <a:ext cx="12447740" cy="795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975748</xdr:colOff>
      <xdr:row>9</xdr:row>
      <xdr:rowOff>221748</xdr:rowOff>
    </xdr:from>
    <xdr:ext cx="6472801" cy="781111"/>
    <xdr:sp macro="" textlink="">
      <xdr:nvSpPr>
        <xdr:cNvPr id="2" name="Rectángulo 1"/>
        <xdr:cNvSpPr/>
      </xdr:nvSpPr>
      <xdr:spPr>
        <a:xfrm>
          <a:off x="2518798" y="2717298"/>
          <a:ext cx="6472801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0</xdr:col>
      <xdr:colOff>447675</xdr:colOff>
      <xdr:row>14</xdr:row>
      <xdr:rowOff>561975</xdr:rowOff>
    </xdr:from>
    <xdr:ext cx="8705850" cy="593304"/>
    <xdr:sp macro="" textlink="">
      <xdr:nvSpPr>
        <xdr:cNvPr id="3" name="Rectángulo 2"/>
        <xdr:cNvSpPr/>
      </xdr:nvSpPr>
      <xdr:spPr>
        <a:xfrm>
          <a:off x="447675" y="4857750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8</xdr:col>
      <xdr:colOff>885825</xdr:colOff>
      <xdr:row>3</xdr:row>
      <xdr:rowOff>114300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437"/>
        <a:stretch/>
      </xdr:blipFill>
      <xdr:spPr>
        <a:xfrm>
          <a:off x="0" y="0"/>
          <a:ext cx="106299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76200</xdr:rowOff>
    </xdr:from>
    <xdr:to>
      <xdr:col>9</xdr:col>
      <xdr:colOff>0</xdr:colOff>
      <xdr:row>34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268"/>
        <a:stretch/>
      </xdr:blipFill>
      <xdr:spPr>
        <a:xfrm>
          <a:off x="0" y="8067675"/>
          <a:ext cx="10696575" cy="1085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171450</xdr:rowOff>
    </xdr:from>
    <xdr:to>
      <xdr:col>7</xdr:col>
      <xdr:colOff>1171575</xdr:colOff>
      <xdr:row>72</xdr:row>
      <xdr:rowOff>171450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444"/>
        <a:stretch/>
      </xdr:blipFill>
      <xdr:spPr>
        <a:xfrm>
          <a:off x="0" y="12782550"/>
          <a:ext cx="8772525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133350</xdr:rowOff>
    </xdr:from>
    <xdr:to>
      <xdr:col>7</xdr:col>
      <xdr:colOff>19050</xdr:colOff>
      <xdr:row>5</xdr:row>
      <xdr:rowOff>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613"/>
        <a:stretch/>
      </xdr:blipFill>
      <xdr:spPr>
        <a:xfrm>
          <a:off x="47625" y="133350"/>
          <a:ext cx="7572375" cy="819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98425</xdr:rowOff>
    </xdr:from>
    <xdr:to>
      <xdr:col>7</xdr:col>
      <xdr:colOff>2874209</xdr:colOff>
      <xdr:row>46</xdr:row>
      <xdr:rowOff>83553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268"/>
        <a:stretch/>
      </xdr:blipFill>
      <xdr:spPr>
        <a:xfrm>
          <a:off x="0" y="8661400"/>
          <a:ext cx="12942134" cy="17948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2664326</xdr:colOff>
      <xdr:row>5</xdr:row>
      <xdr:rowOff>83720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8908"/>
        <a:stretch/>
      </xdr:blipFill>
      <xdr:spPr>
        <a:xfrm>
          <a:off x="0" y="0"/>
          <a:ext cx="12732251" cy="98859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7"/>
  <sheetViews>
    <sheetView showGridLines="0" tabSelected="1" showOutlineSymbols="0" workbookViewId="0">
      <selection activeCell="AI8" sqref="AI8:AM9"/>
    </sheetView>
  </sheetViews>
  <sheetFormatPr baseColWidth="10" defaultRowHeight="12.75" customHeight="1" x14ac:dyDescent="0.25"/>
  <cols>
    <col min="1" max="2" width="4.5703125" style="182" customWidth="1"/>
    <col min="3" max="4" width="1.140625" style="182" customWidth="1"/>
    <col min="5" max="5" width="5.28515625" style="182" customWidth="1"/>
    <col min="6" max="6" width="1.5703125" style="182" customWidth="1"/>
    <col min="7" max="7" width="1.140625" style="182" customWidth="1"/>
    <col min="8" max="8" width="16" style="182" customWidth="1"/>
    <col min="9" max="9" width="3.42578125" style="182" customWidth="1"/>
    <col min="10" max="10" width="10.42578125" style="182" customWidth="1"/>
    <col min="11" max="11" width="2.7109375" style="182" customWidth="1"/>
    <col min="12" max="12" width="2" style="182" customWidth="1"/>
    <col min="13" max="13" width="2.7109375" style="182" customWidth="1"/>
    <col min="14" max="14" width="7.140625" style="182" customWidth="1"/>
    <col min="15" max="16" width="1.140625" style="182" customWidth="1"/>
    <col min="17" max="17" width="2.7109375" style="182" customWidth="1"/>
    <col min="18" max="18" width="10.7109375" style="182" customWidth="1"/>
    <col min="19" max="19" width="1.42578125" style="182" customWidth="1"/>
    <col min="20" max="20" width="1.140625" style="182" customWidth="1"/>
    <col min="21" max="21" width="6.5703125" style="182" customWidth="1"/>
    <col min="22" max="22" width="7.140625" style="182" customWidth="1"/>
    <col min="23" max="23" width="1.140625" style="182" customWidth="1"/>
    <col min="24" max="24" width="1" style="182" customWidth="1"/>
    <col min="25" max="25" width="1.28515625" style="182" customWidth="1"/>
    <col min="26" max="26" width="13.7109375" style="182" customWidth="1"/>
    <col min="27" max="28" width="1.140625" style="182" customWidth="1"/>
    <col min="29" max="29" width="3.42578125" style="182" customWidth="1"/>
    <col min="30" max="30" width="2.28515625" style="182" customWidth="1"/>
    <col min="31" max="31" width="6.85546875" style="182" customWidth="1"/>
    <col min="32" max="35" width="1.140625" style="182" customWidth="1"/>
    <col min="36" max="37" width="2.28515625" style="182" customWidth="1"/>
    <col min="38" max="38" width="4.5703125" style="182" customWidth="1"/>
    <col min="39" max="40" width="1.140625" style="182" customWidth="1"/>
    <col min="41" max="256" width="6.85546875" style="182" customWidth="1"/>
    <col min="257" max="258" width="4.5703125" style="182" customWidth="1"/>
    <col min="259" max="260" width="1.140625" style="182" customWidth="1"/>
    <col min="261" max="261" width="5.28515625" style="182" customWidth="1"/>
    <col min="262" max="262" width="1.5703125" style="182" customWidth="1"/>
    <col min="263" max="263" width="1.140625" style="182" customWidth="1"/>
    <col min="264" max="264" width="16" style="182" customWidth="1"/>
    <col min="265" max="265" width="3.42578125" style="182" customWidth="1"/>
    <col min="266" max="266" width="10.42578125" style="182" customWidth="1"/>
    <col min="267" max="267" width="2.7109375" style="182" customWidth="1"/>
    <col min="268" max="268" width="2" style="182" customWidth="1"/>
    <col min="269" max="269" width="2.7109375" style="182" customWidth="1"/>
    <col min="270" max="270" width="7.140625" style="182" customWidth="1"/>
    <col min="271" max="272" width="1.140625" style="182" customWidth="1"/>
    <col min="273" max="273" width="2.7109375" style="182" customWidth="1"/>
    <col min="274" max="274" width="10.7109375" style="182" customWidth="1"/>
    <col min="275" max="275" width="1.42578125" style="182" customWidth="1"/>
    <col min="276" max="276" width="1.140625" style="182" customWidth="1"/>
    <col min="277" max="277" width="6.5703125" style="182" customWidth="1"/>
    <col min="278" max="278" width="7.140625" style="182" customWidth="1"/>
    <col min="279" max="279" width="1.140625" style="182" customWidth="1"/>
    <col min="280" max="280" width="1" style="182" customWidth="1"/>
    <col min="281" max="281" width="1.28515625" style="182" customWidth="1"/>
    <col min="282" max="282" width="13.7109375" style="182" customWidth="1"/>
    <col min="283" max="284" width="1.140625" style="182" customWidth="1"/>
    <col min="285" max="285" width="3.42578125" style="182" customWidth="1"/>
    <col min="286" max="286" width="2.28515625" style="182" customWidth="1"/>
    <col min="287" max="287" width="6.85546875" style="182" customWidth="1"/>
    <col min="288" max="291" width="1.140625" style="182" customWidth="1"/>
    <col min="292" max="293" width="2.28515625" style="182" customWidth="1"/>
    <col min="294" max="294" width="4.5703125" style="182" customWidth="1"/>
    <col min="295" max="296" width="1.140625" style="182" customWidth="1"/>
    <col min="297" max="512" width="6.85546875" style="182" customWidth="1"/>
    <col min="513" max="514" width="4.5703125" style="182" customWidth="1"/>
    <col min="515" max="516" width="1.140625" style="182" customWidth="1"/>
    <col min="517" max="517" width="5.28515625" style="182" customWidth="1"/>
    <col min="518" max="518" width="1.5703125" style="182" customWidth="1"/>
    <col min="519" max="519" width="1.140625" style="182" customWidth="1"/>
    <col min="520" max="520" width="16" style="182" customWidth="1"/>
    <col min="521" max="521" width="3.42578125" style="182" customWidth="1"/>
    <col min="522" max="522" width="10.42578125" style="182" customWidth="1"/>
    <col min="523" max="523" width="2.7109375" style="182" customWidth="1"/>
    <col min="524" max="524" width="2" style="182" customWidth="1"/>
    <col min="525" max="525" width="2.7109375" style="182" customWidth="1"/>
    <col min="526" max="526" width="7.140625" style="182" customWidth="1"/>
    <col min="527" max="528" width="1.140625" style="182" customWidth="1"/>
    <col min="529" max="529" width="2.7109375" style="182" customWidth="1"/>
    <col min="530" max="530" width="10.7109375" style="182" customWidth="1"/>
    <col min="531" max="531" width="1.42578125" style="182" customWidth="1"/>
    <col min="532" max="532" width="1.140625" style="182" customWidth="1"/>
    <col min="533" max="533" width="6.5703125" style="182" customWidth="1"/>
    <col min="534" max="534" width="7.140625" style="182" customWidth="1"/>
    <col min="535" max="535" width="1.140625" style="182" customWidth="1"/>
    <col min="536" max="536" width="1" style="182" customWidth="1"/>
    <col min="537" max="537" width="1.28515625" style="182" customWidth="1"/>
    <col min="538" max="538" width="13.7109375" style="182" customWidth="1"/>
    <col min="539" max="540" width="1.140625" style="182" customWidth="1"/>
    <col min="541" max="541" width="3.42578125" style="182" customWidth="1"/>
    <col min="542" max="542" width="2.28515625" style="182" customWidth="1"/>
    <col min="543" max="543" width="6.85546875" style="182" customWidth="1"/>
    <col min="544" max="547" width="1.140625" style="182" customWidth="1"/>
    <col min="548" max="549" width="2.28515625" style="182" customWidth="1"/>
    <col min="550" max="550" width="4.5703125" style="182" customWidth="1"/>
    <col min="551" max="552" width="1.140625" style="182" customWidth="1"/>
    <col min="553" max="768" width="6.85546875" style="182" customWidth="1"/>
    <col min="769" max="770" width="4.5703125" style="182" customWidth="1"/>
    <col min="771" max="772" width="1.140625" style="182" customWidth="1"/>
    <col min="773" max="773" width="5.28515625" style="182" customWidth="1"/>
    <col min="774" max="774" width="1.5703125" style="182" customWidth="1"/>
    <col min="775" max="775" width="1.140625" style="182" customWidth="1"/>
    <col min="776" max="776" width="16" style="182" customWidth="1"/>
    <col min="777" max="777" width="3.42578125" style="182" customWidth="1"/>
    <col min="778" max="778" width="10.42578125" style="182" customWidth="1"/>
    <col min="779" max="779" width="2.7109375" style="182" customWidth="1"/>
    <col min="780" max="780" width="2" style="182" customWidth="1"/>
    <col min="781" max="781" width="2.7109375" style="182" customWidth="1"/>
    <col min="782" max="782" width="7.140625" style="182" customWidth="1"/>
    <col min="783" max="784" width="1.140625" style="182" customWidth="1"/>
    <col min="785" max="785" width="2.7109375" style="182" customWidth="1"/>
    <col min="786" max="786" width="10.7109375" style="182" customWidth="1"/>
    <col min="787" max="787" width="1.42578125" style="182" customWidth="1"/>
    <col min="788" max="788" width="1.140625" style="182" customWidth="1"/>
    <col min="789" max="789" width="6.5703125" style="182" customWidth="1"/>
    <col min="790" max="790" width="7.140625" style="182" customWidth="1"/>
    <col min="791" max="791" width="1.140625" style="182" customWidth="1"/>
    <col min="792" max="792" width="1" style="182" customWidth="1"/>
    <col min="793" max="793" width="1.28515625" style="182" customWidth="1"/>
    <col min="794" max="794" width="13.7109375" style="182" customWidth="1"/>
    <col min="795" max="796" width="1.140625" style="182" customWidth="1"/>
    <col min="797" max="797" width="3.42578125" style="182" customWidth="1"/>
    <col min="798" max="798" width="2.28515625" style="182" customWidth="1"/>
    <col min="799" max="799" width="6.85546875" style="182" customWidth="1"/>
    <col min="800" max="803" width="1.140625" style="182" customWidth="1"/>
    <col min="804" max="805" width="2.28515625" style="182" customWidth="1"/>
    <col min="806" max="806" width="4.5703125" style="182" customWidth="1"/>
    <col min="807" max="808" width="1.140625" style="182" customWidth="1"/>
    <col min="809" max="1024" width="6.85546875" style="182" customWidth="1"/>
    <col min="1025" max="1026" width="4.5703125" style="182" customWidth="1"/>
    <col min="1027" max="1028" width="1.140625" style="182" customWidth="1"/>
    <col min="1029" max="1029" width="5.28515625" style="182" customWidth="1"/>
    <col min="1030" max="1030" width="1.5703125" style="182" customWidth="1"/>
    <col min="1031" max="1031" width="1.140625" style="182" customWidth="1"/>
    <col min="1032" max="1032" width="16" style="182" customWidth="1"/>
    <col min="1033" max="1033" width="3.42578125" style="182" customWidth="1"/>
    <col min="1034" max="1034" width="10.42578125" style="182" customWidth="1"/>
    <col min="1035" max="1035" width="2.7109375" style="182" customWidth="1"/>
    <col min="1036" max="1036" width="2" style="182" customWidth="1"/>
    <col min="1037" max="1037" width="2.7109375" style="182" customWidth="1"/>
    <col min="1038" max="1038" width="7.140625" style="182" customWidth="1"/>
    <col min="1039" max="1040" width="1.140625" style="182" customWidth="1"/>
    <col min="1041" max="1041" width="2.7109375" style="182" customWidth="1"/>
    <col min="1042" max="1042" width="10.7109375" style="182" customWidth="1"/>
    <col min="1043" max="1043" width="1.42578125" style="182" customWidth="1"/>
    <col min="1044" max="1044" width="1.140625" style="182" customWidth="1"/>
    <col min="1045" max="1045" width="6.5703125" style="182" customWidth="1"/>
    <col min="1046" max="1046" width="7.140625" style="182" customWidth="1"/>
    <col min="1047" max="1047" width="1.140625" style="182" customWidth="1"/>
    <col min="1048" max="1048" width="1" style="182" customWidth="1"/>
    <col min="1049" max="1049" width="1.28515625" style="182" customWidth="1"/>
    <col min="1050" max="1050" width="13.7109375" style="182" customWidth="1"/>
    <col min="1051" max="1052" width="1.140625" style="182" customWidth="1"/>
    <col min="1053" max="1053" width="3.42578125" style="182" customWidth="1"/>
    <col min="1054" max="1054" width="2.28515625" style="182" customWidth="1"/>
    <col min="1055" max="1055" width="6.85546875" style="182" customWidth="1"/>
    <col min="1056" max="1059" width="1.140625" style="182" customWidth="1"/>
    <col min="1060" max="1061" width="2.28515625" style="182" customWidth="1"/>
    <col min="1062" max="1062" width="4.5703125" style="182" customWidth="1"/>
    <col min="1063" max="1064" width="1.140625" style="182" customWidth="1"/>
    <col min="1065" max="1280" width="6.85546875" style="182" customWidth="1"/>
    <col min="1281" max="1282" width="4.5703125" style="182" customWidth="1"/>
    <col min="1283" max="1284" width="1.140625" style="182" customWidth="1"/>
    <col min="1285" max="1285" width="5.28515625" style="182" customWidth="1"/>
    <col min="1286" max="1286" width="1.5703125" style="182" customWidth="1"/>
    <col min="1287" max="1287" width="1.140625" style="182" customWidth="1"/>
    <col min="1288" max="1288" width="16" style="182" customWidth="1"/>
    <col min="1289" max="1289" width="3.42578125" style="182" customWidth="1"/>
    <col min="1290" max="1290" width="10.42578125" style="182" customWidth="1"/>
    <col min="1291" max="1291" width="2.7109375" style="182" customWidth="1"/>
    <col min="1292" max="1292" width="2" style="182" customWidth="1"/>
    <col min="1293" max="1293" width="2.7109375" style="182" customWidth="1"/>
    <col min="1294" max="1294" width="7.140625" style="182" customWidth="1"/>
    <col min="1295" max="1296" width="1.140625" style="182" customWidth="1"/>
    <col min="1297" max="1297" width="2.7109375" style="182" customWidth="1"/>
    <col min="1298" max="1298" width="10.7109375" style="182" customWidth="1"/>
    <col min="1299" max="1299" width="1.42578125" style="182" customWidth="1"/>
    <col min="1300" max="1300" width="1.140625" style="182" customWidth="1"/>
    <col min="1301" max="1301" width="6.5703125" style="182" customWidth="1"/>
    <col min="1302" max="1302" width="7.140625" style="182" customWidth="1"/>
    <col min="1303" max="1303" width="1.140625" style="182" customWidth="1"/>
    <col min="1304" max="1304" width="1" style="182" customWidth="1"/>
    <col min="1305" max="1305" width="1.28515625" style="182" customWidth="1"/>
    <col min="1306" max="1306" width="13.7109375" style="182" customWidth="1"/>
    <col min="1307" max="1308" width="1.140625" style="182" customWidth="1"/>
    <col min="1309" max="1309" width="3.42578125" style="182" customWidth="1"/>
    <col min="1310" max="1310" width="2.28515625" style="182" customWidth="1"/>
    <col min="1311" max="1311" width="6.85546875" style="182" customWidth="1"/>
    <col min="1312" max="1315" width="1.140625" style="182" customWidth="1"/>
    <col min="1316" max="1317" width="2.28515625" style="182" customWidth="1"/>
    <col min="1318" max="1318" width="4.5703125" style="182" customWidth="1"/>
    <col min="1319" max="1320" width="1.140625" style="182" customWidth="1"/>
    <col min="1321" max="1536" width="6.85546875" style="182" customWidth="1"/>
    <col min="1537" max="1538" width="4.5703125" style="182" customWidth="1"/>
    <col min="1539" max="1540" width="1.140625" style="182" customWidth="1"/>
    <col min="1541" max="1541" width="5.28515625" style="182" customWidth="1"/>
    <col min="1542" max="1542" width="1.5703125" style="182" customWidth="1"/>
    <col min="1543" max="1543" width="1.140625" style="182" customWidth="1"/>
    <col min="1544" max="1544" width="16" style="182" customWidth="1"/>
    <col min="1545" max="1545" width="3.42578125" style="182" customWidth="1"/>
    <col min="1546" max="1546" width="10.42578125" style="182" customWidth="1"/>
    <col min="1547" max="1547" width="2.7109375" style="182" customWidth="1"/>
    <col min="1548" max="1548" width="2" style="182" customWidth="1"/>
    <col min="1549" max="1549" width="2.7109375" style="182" customWidth="1"/>
    <col min="1550" max="1550" width="7.140625" style="182" customWidth="1"/>
    <col min="1551" max="1552" width="1.140625" style="182" customWidth="1"/>
    <col min="1553" max="1553" width="2.7109375" style="182" customWidth="1"/>
    <col min="1554" max="1554" width="10.7109375" style="182" customWidth="1"/>
    <col min="1555" max="1555" width="1.42578125" style="182" customWidth="1"/>
    <col min="1556" max="1556" width="1.140625" style="182" customWidth="1"/>
    <col min="1557" max="1557" width="6.5703125" style="182" customWidth="1"/>
    <col min="1558" max="1558" width="7.140625" style="182" customWidth="1"/>
    <col min="1559" max="1559" width="1.140625" style="182" customWidth="1"/>
    <col min="1560" max="1560" width="1" style="182" customWidth="1"/>
    <col min="1561" max="1561" width="1.28515625" style="182" customWidth="1"/>
    <col min="1562" max="1562" width="13.7109375" style="182" customWidth="1"/>
    <col min="1563" max="1564" width="1.140625" style="182" customWidth="1"/>
    <col min="1565" max="1565" width="3.42578125" style="182" customWidth="1"/>
    <col min="1566" max="1566" width="2.28515625" style="182" customWidth="1"/>
    <col min="1567" max="1567" width="6.85546875" style="182" customWidth="1"/>
    <col min="1568" max="1571" width="1.140625" style="182" customWidth="1"/>
    <col min="1572" max="1573" width="2.28515625" style="182" customWidth="1"/>
    <col min="1574" max="1574" width="4.5703125" style="182" customWidth="1"/>
    <col min="1575" max="1576" width="1.140625" style="182" customWidth="1"/>
    <col min="1577" max="1792" width="6.85546875" style="182" customWidth="1"/>
    <col min="1793" max="1794" width="4.5703125" style="182" customWidth="1"/>
    <col min="1795" max="1796" width="1.140625" style="182" customWidth="1"/>
    <col min="1797" max="1797" width="5.28515625" style="182" customWidth="1"/>
    <col min="1798" max="1798" width="1.5703125" style="182" customWidth="1"/>
    <col min="1799" max="1799" width="1.140625" style="182" customWidth="1"/>
    <col min="1800" max="1800" width="16" style="182" customWidth="1"/>
    <col min="1801" max="1801" width="3.42578125" style="182" customWidth="1"/>
    <col min="1802" max="1802" width="10.42578125" style="182" customWidth="1"/>
    <col min="1803" max="1803" width="2.7109375" style="182" customWidth="1"/>
    <col min="1804" max="1804" width="2" style="182" customWidth="1"/>
    <col min="1805" max="1805" width="2.7109375" style="182" customWidth="1"/>
    <col min="1806" max="1806" width="7.140625" style="182" customWidth="1"/>
    <col min="1807" max="1808" width="1.140625" style="182" customWidth="1"/>
    <col min="1809" max="1809" width="2.7109375" style="182" customWidth="1"/>
    <col min="1810" max="1810" width="10.7109375" style="182" customWidth="1"/>
    <col min="1811" max="1811" width="1.42578125" style="182" customWidth="1"/>
    <col min="1812" max="1812" width="1.140625" style="182" customWidth="1"/>
    <col min="1813" max="1813" width="6.5703125" style="182" customWidth="1"/>
    <col min="1814" max="1814" width="7.140625" style="182" customWidth="1"/>
    <col min="1815" max="1815" width="1.140625" style="182" customWidth="1"/>
    <col min="1816" max="1816" width="1" style="182" customWidth="1"/>
    <col min="1817" max="1817" width="1.28515625" style="182" customWidth="1"/>
    <col min="1818" max="1818" width="13.7109375" style="182" customWidth="1"/>
    <col min="1819" max="1820" width="1.140625" style="182" customWidth="1"/>
    <col min="1821" max="1821" width="3.42578125" style="182" customWidth="1"/>
    <col min="1822" max="1822" width="2.28515625" style="182" customWidth="1"/>
    <col min="1823" max="1823" width="6.85546875" style="182" customWidth="1"/>
    <col min="1824" max="1827" width="1.140625" style="182" customWidth="1"/>
    <col min="1828" max="1829" width="2.28515625" style="182" customWidth="1"/>
    <col min="1830" max="1830" width="4.5703125" style="182" customWidth="1"/>
    <col min="1831" max="1832" width="1.140625" style="182" customWidth="1"/>
    <col min="1833" max="2048" width="6.85546875" style="182" customWidth="1"/>
    <col min="2049" max="2050" width="4.5703125" style="182" customWidth="1"/>
    <col min="2051" max="2052" width="1.140625" style="182" customWidth="1"/>
    <col min="2053" max="2053" width="5.28515625" style="182" customWidth="1"/>
    <col min="2054" max="2054" width="1.5703125" style="182" customWidth="1"/>
    <col min="2055" max="2055" width="1.140625" style="182" customWidth="1"/>
    <col min="2056" max="2056" width="16" style="182" customWidth="1"/>
    <col min="2057" max="2057" width="3.42578125" style="182" customWidth="1"/>
    <col min="2058" max="2058" width="10.42578125" style="182" customWidth="1"/>
    <col min="2059" max="2059" width="2.7109375" style="182" customWidth="1"/>
    <col min="2060" max="2060" width="2" style="182" customWidth="1"/>
    <col min="2061" max="2061" width="2.7109375" style="182" customWidth="1"/>
    <col min="2062" max="2062" width="7.140625" style="182" customWidth="1"/>
    <col min="2063" max="2064" width="1.140625" style="182" customWidth="1"/>
    <col min="2065" max="2065" width="2.7109375" style="182" customWidth="1"/>
    <col min="2066" max="2066" width="10.7109375" style="182" customWidth="1"/>
    <col min="2067" max="2067" width="1.42578125" style="182" customWidth="1"/>
    <col min="2068" max="2068" width="1.140625" style="182" customWidth="1"/>
    <col min="2069" max="2069" width="6.5703125" style="182" customWidth="1"/>
    <col min="2070" max="2070" width="7.140625" style="182" customWidth="1"/>
    <col min="2071" max="2071" width="1.140625" style="182" customWidth="1"/>
    <col min="2072" max="2072" width="1" style="182" customWidth="1"/>
    <col min="2073" max="2073" width="1.28515625" style="182" customWidth="1"/>
    <col min="2074" max="2074" width="13.7109375" style="182" customWidth="1"/>
    <col min="2075" max="2076" width="1.140625" style="182" customWidth="1"/>
    <col min="2077" max="2077" width="3.42578125" style="182" customWidth="1"/>
    <col min="2078" max="2078" width="2.28515625" style="182" customWidth="1"/>
    <col min="2079" max="2079" width="6.85546875" style="182" customWidth="1"/>
    <col min="2080" max="2083" width="1.140625" style="182" customWidth="1"/>
    <col min="2084" max="2085" width="2.28515625" style="182" customWidth="1"/>
    <col min="2086" max="2086" width="4.5703125" style="182" customWidth="1"/>
    <col min="2087" max="2088" width="1.140625" style="182" customWidth="1"/>
    <col min="2089" max="2304" width="6.85546875" style="182" customWidth="1"/>
    <col min="2305" max="2306" width="4.5703125" style="182" customWidth="1"/>
    <col min="2307" max="2308" width="1.140625" style="182" customWidth="1"/>
    <col min="2309" max="2309" width="5.28515625" style="182" customWidth="1"/>
    <col min="2310" max="2310" width="1.5703125" style="182" customWidth="1"/>
    <col min="2311" max="2311" width="1.140625" style="182" customWidth="1"/>
    <col min="2312" max="2312" width="16" style="182" customWidth="1"/>
    <col min="2313" max="2313" width="3.42578125" style="182" customWidth="1"/>
    <col min="2314" max="2314" width="10.42578125" style="182" customWidth="1"/>
    <col min="2315" max="2315" width="2.7109375" style="182" customWidth="1"/>
    <col min="2316" max="2316" width="2" style="182" customWidth="1"/>
    <col min="2317" max="2317" width="2.7109375" style="182" customWidth="1"/>
    <col min="2318" max="2318" width="7.140625" style="182" customWidth="1"/>
    <col min="2319" max="2320" width="1.140625" style="182" customWidth="1"/>
    <col min="2321" max="2321" width="2.7109375" style="182" customWidth="1"/>
    <col min="2322" max="2322" width="10.7109375" style="182" customWidth="1"/>
    <col min="2323" max="2323" width="1.42578125" style="182" customWidth="1"/>
    <col min="2324" max="2324" width="1.140625" style="182" customWidth="1"/>
    <col min="2325" max="2325" width="6.5703125" style="182" customWidth="1"/>
    <col min="2326" max="2326" width="7.140625" style="182" customWidth="1"/>
    <col min="2327" max="2327" width="1.140625" style="182" customWidth="1"/>
    <col min="2328" max="2328" width="1" style="182" customWidth="1"/>
    <col min="2329" max="2329" width="1.28515625" style="182" customWidth="1"/>
    <col min="2330" max="2330" width="13.7109375" style="182" customWidth="1"/>
    <col min="2331" max="2332" width="1.140625" style="182" customWidth="1"/>
    <col min="2333" max="2333" width="3.42578125" style="182" customWidth="1"/>
    <col min="2334" max="2334" width="2.28515625" style="182" customWidth="1"/>
    <col min="2335" max="2335" width="6.85546875" style="182" customWidth="1"/>
    <col min="2336" max="2339" width="1.140625" style="182" customWidth="1"/>
    <col min="2340" max="2341" width="2.28515625" style="182" customWidth="1"/>
    <col min="2342" max="2342" width="4.5703125" style="182" customWidth="1"/>
    <col min="2343" max="2344" width="1.140625" style="182" customWidth="1"/>
    <col min="2345" max="2560" width="6.85546875" style="182" customWidth="1"/>
    <col min="2561" max="2562" width="4.5703125" style="182" customWidth="1"/>
    <col min="2563" max="2564" width="1.140625" style="182" customWidth="1"/>
    <col min="2565" max="2565" width="5.28515625" style="182" customWidth="1"/>
    <col min="2566" max="2566" width="1.5703125" style="182" customWidth="1"/>
    <col min="2567" max="2567" width="1.140625" style="182" customWidth="1"/>
    <col min="2568" max="2568" width="16" style="182" customWidth="1"/>
    <col min="2569" max="2569" width="3.42578125" style="182" customWidth="1"/>
    <col min="2570" max="2570" width="10.42578125" style="182" customWidth="1"/>
    <col min="2571" max="2571" width="2.7109375" style="182" customWidth="1"/>
    <col min="2572" max="2572" width="2" style="182" customWidth="1"/>
    <col min="2573" max="2573" width="2.7109375" style="182" customWidth="1"/>
    <col min="2574" max="2574" width="7.140625" style="182" customWidth="1"/>
    <col min="2575" max="2576" width="1.140625" style="182" customWidth="1"/>
    <col min="2577" max="2577" width="2.7109375" style="182" customWidth="1"/>
    <col min="2578" max="2578" width="10.7109375" style="182" customWidth="1"/>
    <col min="2579" max="2579" width="1.42578125" style="182" customWidth="1"/>
    <col min="2580" max="2580" width="1.140625" style="182" customWidth="1"/>
    <col min="2581" max="2581" width="6.5703125" style="182" customWidth="1"/>
    <col min="2582" max="2582" width="7.140625" style="182" customWidth="1"/>
    <col min="2583" max="2583" width="1.140625" style="182" customWidth="1"/>
    <col min="2584" max="2584" width="1" style="182" customWidth="1"/>
    <col min="2585" max="2585" width="1.28515625" style="182" customWidth="1"/>
    <col min="2586" max="2586" width="13.7109375" style="182" customWidth="1"/>
    <col min="2587" max="2588" width="1.140625" style="182" customWidth="1"/>
    <col min="2589" max="2589" width="3.42578125" style="182" customWidth="1"/>
    <col min="2590" max="2590" width="2.28515625" style="182" customWidth="1"/>
    <col min="2591" max="2591" width="6.85546875" style="182" customWidth="1"/>
    <col min="2592" max="2595" width="1.140625" style="182" customWidth="1"/>
    <col min="2596" max="2597" width="2.28515625" style="182" customWidth="1"/>
    <col min="2598" max="2598" width="4.5703125" style="182" customWidth="1"/>
    <col min="2599" max="2600" width="1.140625" style="182" customWidth="1"/>
    <col min="2601" max="2816" width="6.85546875" style="182" customWidth="1"/>
    <col min="2817" max="2818" width="4.5703125" style="182" customWidth="1"/>
    <col min="2819" max="2820" width="1.140625" style="182" customWidth="1"/>
    <col min="2821" max="2821" width="5.28515625" style="182" customWidth="1"/>
    <col min="2822" max="2822" width="1.5703125" style="182" customWidth="1"/>
    <col min="2823" max="2823" width="1.140625" style="182" customWidth="1"/>
    <col min="2824" max="2824" width="16" style="182" customWidth="1"/>
    <col min="2825" max="2825" width="3.42578125" style="182" customWidth="1"/>
    <col min="2826" max="2826" width="10.42578125" style="182" customWidth="1"/>
    <col min="2827" max="2827" width="2.7109375" style="182" customWidth="1"/>
    <col min="2828" max="2828" width="2" style="182" customWidth="1"/>
    <col min="2829" max="2829" width="2.7109375" style="182" customWidth="1"/>
    <col min="2830" max="2830" width="7.140625" style="182" customWidth="1"/>
    <col min="2831" max="2832" width="1.140625" style="182" customWidth="1"/>
    <col min="2833" max="2833" width="2.7109375" style="182" customWidth="1"/>
    <col min="2834" max="2834" width="10.7109375" style="182" customWidth="1"/>
    <col min="2835" max="2835" width="1.42578125" style="182" customWidth="1"/>
    <col min="2836" max="2836" width="1.140625" style="182" customWidth="1"/>
    <col min="2837" max="2837" width="6.5703125" style="182" customWidth="1"/>
    <col min="2838" max="2838" width="7.140625" style="182" customWidth="1"/>
    <col min="2839" max="2839" width="1.140625" style="182" customWidth="1"/>
    <col min="2840" max="2840" width="1" style="182" customWidth="1"/>
    <col min="2841" max="2841" width="1.28515625" style="182" customWidth="1"/>
    <col min="2842" max="2842" width="13.7109375" style="182" customWidth="1"/>
    <col min="2843" max="2844" width="1.140625" style="182" customWidth="1"/>
    <col min="2845" max="2845" width="3.42578125" style="182" customWidth="1"/>
    <col min="2846" max="2846" width="2.28515625" style="182" customWidth="1"/>
    <col min="2847" max="2847" width="6.85546875" style="182" customWidth="1"/>
    <col min="2848" max="2851" width="1.140625" style="182" customWidth="1"/>
    <col min="2852" max="2853" width="2.28515625" style="182" customWidth="1"/>
    <col min="2854" max="2854" width="4.5703125" style="182" customWidth="1"/>
    <col min="2855" max="2856" width="1.140625" style="182" customWidth="1"/>
    <col min="2857" max="3072" width="6.85546875" style="182" customWidth="1"/>
    <col min="3073" max="3074" width="4.5703125" style="182" customWidth="1"/>
    <col min="3075" max="3076" width="1.140625" style="182" customWidth="1"/>
    <col min="3077" max="3077" width="5.28515625" style="182" customWidth="1"/>
    <col min="3078" max="3078" width="1.5703125" style="182" customWidth="1"/>
    <col min="3079" max="3079" width="1.140625" style="182" customWidth="1"/>
    <col min="3080" max="3080" width="16" style="182" customWidth="1"/>
    <col min="3081" max="3081" width="3.42578125" style="182" customWidth="1"/>
    <col min="3082" max="3082" width="10.42578125" style="182" customWidth="1"/>
    <col min="3083" max="3083" width="2.7109375" style="182" customWidth="1"/>
    <col min="3084" max="3084" width="2" style="182" customWidth="1"/>
    <col min="3085" max="3085" width="2.7109375" style="182" customWidth="1"/>
    <col min="3086" max="3086" width="7.140625" style="182" customWidth="1"/>
    <col min="3087" max="3088" width="1.140625" style="182" customWidth="1"/>
    <col min="3089" max="3089" width="2.7109375" style="182" customWidth="1"/>
    <col min="3090" max="3090" width="10.7109375" style="182" customWidth="1"/>
    <col min="3091" max="3091" width="1.42578125" style="182" customWidth="1"/>
    <col min="3092" max="3092" width="1.140625" style="182" customWidth="1"/>
    <col min="3093" max="3093" width="6.5703125" style="182" customWidth="1"/>
    <col min="3094" max="3094" width="7.140625" style="182" customWidth="1"/>
    <col min="3095" max="3095" width="1.140625" style="182" customWidth="1"/>
    <col min="3096" max="3096" width="1" style="182" customWidth="1"/>
    <col min="3097" max="3097" width="1.28515625" style="182" customWidth="1"/>
    <col min="3098" max="3098" width="13.7109375" style="182" customWidth="1"/>
    <col min="3099" max="3100" width="1.140625" style="182" customWidth="1"/>
    <col min="3101" max="3101" width="3.42578125" style="182" customWidth="1"/>
    <col min="3102" max="3102" width="2.28515625" style="182" customWidth="1"/>
    <col min="3103" max="3103" width="6.85546875" style="182" customWidth="1"/>
    <col min="3104" max="3107" width="1.140625" style="182" customWidth="1"/>
    <col min="3108" max="3109" width="2.28515625" style="182" customWidth="1"/>
    <col min="3110" max="3110" width="4.5703125" style="182" customWidth="1"/>
    <col min="3111" max="3112" width="1.140625" style="182" customWidth="1"/>
    <col min="3113" max="3328" width="6.85546875" style="182" customWidth="1"/>
    <col min="3329" max="3330" width="4.5703125" style="182" customWidth="1"/>
    <col min="3331" max="3332" width="1.140625" style="182" customWidth="1"/>
    <col min="3333" max="3333" width="5.28515625" style="182" customWidth="1"/>
    <col min="3334" max="3334" width="1.5703125" style="182" customWidth="1"/>
    <col min="3335" max="3335" width="1.140625" style="182" customWidth="1"/>
    <col min="3336" max="3336" width="16" style="182" customWidth="1"/>
    <col min="3337" max="3337" width="3.42578125" style="182" customWidth="1"/>
    <col min="3338" max="3338" width="10.42578125" style="182" customWidth="1"/>
    <col min="3339" max="3339" width="2.7109375" style="182" customWidth="1"/>
    <col min="3340" max="3340" width="2" style="182" customWidth="1"/>
    <col min="3341" max="3341" width="2.7109375" style="182" customWidth="1"/>
    <col min="3342" max="3342" width="7.140625" style="182" customWidth="1"/>
    <col min="3343" max="3344" width="1.140625" style="182" customWidth="1"/>
    <col min="3345" max="3345" width="2.7109375" style="182" customWidth="1"/>
    <col min="3346" max="3346" width="10.7109375" style="182" customWidth="1"/>
    <col min="3347" max="3347" width="1.42578125" style="182" customWidth="1"/>
    <col min="3348" max="3348" width="1.140625" style="182" customWidth="1"/>
    <col min="3349" max="3349" width="6.5703125" style="182" customWidth="1"/>
    <col min="3350" max="3350" width="7.140625" style="182" customWidth="1"/>
    <col min="3351" max="3351" width="1.140625" style="182" customWidth="1"/>
    <col min="3352" max="3352" width="1" style="182" customWidth="1"/>
    <col min="3353" max="3353" width="1.28515625" style="182" customWidth="1"/>
    <col min="3354" max="3354" width="13.7109375" style="182" customWidth="1"/>
    <col min="3355" max="3356" width="1.140625" style="182" customWidth="1"/>
    <col min="3357" max="3357" width="3.42578125" style="182" customWidth="1"/>
    <col min="3358" max="3358" width="2.28515625" style="182" customWidth="1"/>
    <col min="3359" max="3359" width="6.85546875" style="182" customWidth="1"/>
    <col min="3360" max="3363" width="1.140625" style="182" customWidth="1"/>
    <col min="3364" max="3365" width="2.28515625" style="182" customWidth="1"/>
    <col min="3366" max="3366" width="4.5703125" style="182" customWidth="1"/>
    <col min="3367" max="3368" width="1.140625" style="182" customWidth="1"/>
    <col min="3369" max="3584" width="6.85546875" style="182" customWidth="1"/>
    <col min="3585" max="3586" width="4.5703125" style="182" customWidth="1"/>
    <col min="3587" max="3588" width="1.140625" style="182" customWidth="1"/>
    <col min="3589" max="3589" width="5.28515625" style="182" customWidth="1"/>
    <col min="3590" max="3590" width="1.5703125" style="182" customWidth="1"/>
    <col min="3591" max="3591" width="1.140625" style="182" customWidth="1"/>
    <col min="3592" max="3592" width="16" style="182" customWidth="1"/>
    <col min="3593" max="3593" width="3.42578125" style="182" customWidth="1"/>
    <col min="3594" max="3594" width="10.42578125" style="182" customWidth="1"/>
    <col min="3595" max="3595" width="2.7109375" style="182" customWidth="1"/>
    <col min="3596" max="3596" width="2" style="182" customWidth="1"/>
    <col min="3597" max="3597" width="2.7109375" style="182" customWidth="1"/>
    <col min="3598" max="3598" width="7.140625" style="182" customWidth="1"/>
    <col min="3599" max="3600" width="1.140625" style="182" customWidth="1"/>
    <col min="3601" max="3601" width="2.7109375" style="182" customWidth="1"/>
    <col min="3602" max="3602" width="10.7109375" style="182" customWidth="1"/>
    <col min="3603" max="3603" width="1.42578125" style="182" customWidth="1"/>
    <col min="3604" max="3604" width="1.140625" style="182" customWidth="1"/>
    <col min="3605" max="3605" width="6.5703125" style="182" customWidth="1"/>
    <col min="3606" max="3606" width="7.140625" style="182" customWidth="1"/>
    <col min="3607" max="3607" width="1.140625" style="182" customWidth="1"/>
    <col min="3608" max="3608" width="1" style="182" customWidth="1"/>
    <col min="3609" max="3609" width="1.28515625" style="182" customWidth="1"/>
    <col min="3610" max="3610" width="13.7109375" style="182" customWidth="1"/>
    <col min="3611" max="3612" width="1.140625" style="182" customWidth="1"/>
    <col min="3613" max="3613" width="3.42578125" style="182" customWidth="1"/>
    <col min="3614" max="3614" width="2.28515625" style="182" customWidth="1"/>
    <col min="3615" max="3615" width="6.85546875" style="182" customWidth="1"/>
    <col min="3616" max="3619" width="1.140625" style="182" customWidth="1"/>
    <col min="3620" max="3621" width="2.28515625" style="182" customWidth="1"/>
    <col min="3622" max="3622" width="4.5703125" style="182" customWidth="1"/>
    <col min="3623" max="3624" width="1.140625" style="182" customWidth="1"/>
    <col min="3625" max="3840" width="6.85546875" style="182" customWidth="1"/>
    <col min="3841" max="3842" width="4.5703125" style="182" customWidth="1"/>
    <col min="3843" max="3844" width="1.140625" style="182" customWidth="1"/>
    <col min="3845" max="3845" width="5.28515625" style="182" customWidth="1"/>
    <col min="3846" max="3846" width="1.5703125" style="182" customWidth="1"/>
    <col min="3847" max="3847" width="1.140625" style="182" customWidth="1"/>
    <col min="3848" max="3848" width="16" style="182" customWidth="1"/>
    <col min="3849" max="3849" width="3.42578125" style="182" customWidth="1"/>
    <col min="3850" max="3850" width="10.42578125" style="182" customWidth="1"/>
    <col min="3851" max="3851" width="2.7109375" style="182" customWidth="1"/>
    <col min="3852" max="3852" width="2" style="182" customWidth="1"/>
    <col min="3853" max="3853" width="2.7109375" style="182" customWidth="1"/>
    <col min="3854" max="3854" width="7.140625" style="182" customWidth="1"/>
    <col min="3855" max="3856" width="1.140625" style="182" customWidth="1"/>
    <col min="3857" max="3857" width="2.7109375" style="182" customWidth="1"/>
    <col min="3858" max="3858" width="10.7109375" style="182" customWidth="1"/>
    <col min="3859" max="3859" width="1.42578125" style="182" customWidth="1"/>
    <col min="3860" max="3860" width="1.140625" style="182" customWidth="1"/>
    <col min="3861" max="3861" width="6.5703125" style="182" customWidth="1"/>
    <col min="3862" max="3862" width="7.140625" style="182" customWidth="1"/>
    <col min="3863" max="3863" width="1.140625" style="182" customWidth="1"/>
    <col min="3864" max="3864" width="1" style="182" customWidth="1"/>
    <col min="3865" max="3865" width="1.28515625" style="182" customWidth="1"/>
    <col min="3866" max="3866" width="13.7109375" style="182" customWidth="1"/>
    <col min="3867" max="3868" width="1.140625" style="182" customWidth="1"/>
    <col min="3869" max="3869" width="3.42578125" style="182" customWidth="1"/>
    <col min="3870" max="3870" width="2.28515625" style="182" customWidth="1"/>
    <col min="3871" max="3871" width="6.85546875" style="182" customWidth="1"/>
    <col min="3872" max="3875" width="1.140625" style="182" customWidth="1"/>
    <col min="3876" max="3877" width="2.28515625" style="182" customWidth="1"/>
    <col min="3878" max="3878" width="4.5703125" style="182" customWidth="1"/>
    <col min="3879" max="3880" width="1.140625" style="182" customWidth="1"/>
    <col min="3881" max="4096" width="6.85546875" style="182" customWidth="1"/>
    <col min="4097" max="4098" width="4.5703125" style="182" customWidth="1"/>
    <col min="4099" max="4100" width="1.140625" style="182" customWidth="1"/>
    <col min="4101" max="4101" width="5.28515625" style="182" customWidth="1"/>
    <col min="4102" max="4102" width="1.5703125" style="182" customWidth="1"/>
    <col min="4103" max="4103" width="1.140625" style="182" customWidth="1"/>
    <col min="4104" max="4104" width="16" style="182" customWidth="1"/>
    <col min="4105" max="4105" width="3.42578125" style="182" customWidth="1"/>
    <col min="4106" max="4106" width="10.42578125" style="182" customWidth="1"/>
    <col min="4107" max="4107" width="2.7109375" style="182" customWidth="1"/>
    <col min="4108" max="4108" width="2" style="182" customWidth="1"/>
    <col min="4109" max="4109" width="2.7109375" style="182" customWidth="1"/>
    <col min="4110" max="4110" width="7.140625" style="182" customWidth="1"/>
    <col min="4111" max="4112" width="1.140625" style="182" customWidth="1"/>
    <col min="4113" max="4113" width="2.7109375" style="182" customWidth="1"/>
    <col min="4114" max="4114" width="10.7109375" style="182" customWidth="1"/>
    <col min="4115" max="4115" width="1.42578125" style="182" customWidth="1"/>
    <col min="4116" max="4116" width="1.140625" style="182" customWidth="1"/>
    <col min="4117" max="4117" width="6.5703125" style="182" customWidth="1"/>
    <col min="4118" max="4118" width="7.140625" style="182" customWidth="1"/>
    <col min="4119" max="4119" width="1.140625" style="182" customWidth="1"/>
    <col min="4120" max="4120" width="1" style="182" customWidth="1"/>
    <col min="4121" max="4121" width="1.28515625" style="182" customWidth="1"/>
    <col min="4122" max="4122" width="13.7109375" style="182" customWidth="1"/>
    <col min="4123" max="4124" width="1.140625" style="182" customWidth="1"/>
    <col min="4125" max="4125" width="3.42578125" style="182" customWidth="1"/>
    <col min="4126" max="4126" width="2.28515625" style="182" customWidth="1"/>
    <col min="4127" max="4127" width="6.85546875" style="182" customWidth="1"/>
    <col min="4128" max="4131" width="1.140625" style="182" customWidth="1"/>
    <col min="4132" max="4133" width="2.28515625" style="182" customWidth="1"/>
    <col min="4134" max="4134" width="4.5703125" style="182" customWidth="1"/>
    <col min="4135" max="4136" width="1.140625" style="182" customWidth="1"/>
    <col min="4137" max="4352" width="6.85546875" style="182" customWidth="1"/>
    <col min="4353" max="4354" width="4.5703125" style="182" customWidth="1"/>
    <col min="4355" max="4356" width="1.140625" style="182" customWidth="1"/>
    <col min="4357" max="4357" width="5.28515625" style="182" customWidth="1"/>
    <col min="4358" max="4358" width="1.5703125" style="182" customWidth="1"/>
    <col min="4359" max="4359" width="1.140625" style="182" customWidth="1"/>
    <col min="4360" max="4360" width="16" style="182" customWidth="1"/>
    <col min="4361" max="4361" width="3.42578125" style="182" customWidth="1"/>
    <col min="4362" max="4362" width="10.42578125" style="182" customWidth="1"/>
    <col min="4363" max="4363" width="2.7109375" style="182" customWidth="1"/>
    <col min="4364" max="4364" width="2" style="182" customWidth="1"/>
    <col min="4365" max="4365" width="2.7109375" style="182" customWidth="1"/>
    <col min="4366" max="4366" width="7.140625" style="182" customWidth="1"/>
    <col min="4367" max="4368" width="1.140625" style="182" customWidth="1"/>
    <col min="4369" max="4369" width="2.7109375" style="182" customWidth="1"/>
    <col min="4370" max="4370" width="10.7109375" style="182" customWidth="1"/>
    <col min="4371" max="4371" width="1.42578125" style="182" customWidth="1"/>
    <col min="4372" max="4372" width="1.140625" style="182" customWidth="1"/>
    <col min="4373" max="4373" width="6.5703125" style="182" customWidth="1"/>
    <col min="4374" max="4374" width="7.140625" style="182" customWidth="1"/>
    <col min="4375" max="4375" width="1.140625" style="182" customWidth="1"/>
    <col min="4376" max="4376" width="1" style="182" customWidth="1"/>
    <col min="4377" max="4377" width="1.28515625" style="182" customWidth="1"/>
    <col min="4378" max="4378" width="13.7109375" style="182" customWidth="1"/>
    <col min="4379" max="4380" width="1.140625" style="182" customWidth="1"/>
    <col min="4381" max="4381" width="3.42578125" style="182" customWidth="1"/>
    <col min="4382" max="4382" width="2.28515625" style="182" customWidth="1"/>
    <col min="4383" max="4383" width="6.85546875" style="182" customWidth="1"/>
    <col min="4384" max="4387" width="1.140625" style="182" customWidth="1"/>
    <col min="4388" max="4389" width="2.28515625" style="182" customWidth="1"/>
    <col min="4390" max="4390" width="4.5703125" style="182" customWidth="1"/>
    <col min="4391" max="4392" width="1.140625" style="182" customWidth="1"/>
    <col min="4393" max="4608" width="6.85546875" style="182" customWidth="1"/>
    <col min="4609" max="4610" width="4.5703125" style="182" customWidth="1"/>
    <col min="4611" max="4612" width="1.140625" style="182" customWidth="1"/>
    <col min="4613" max="4613" width="5.28515625" style="182" customWidth="1"/>
    <col min="4614" max="4614" width="1.5703125" style="182" customWidth="1"/>
    <col min="4615" max="4615" width="1.140625" style="182" customWidth="1"/>
    <col min="4616" max="4616" width="16" style="182" customWidth="1"/>
    <col min="4617" max="4617" width="3.42578125" style="182" customWidth="1"/>
    <col min="4618" max="4618" width="10.42578125" style="182" customWidth="1"/>
    <col min="4619" max="4619" width="2.7109375" style="182" customWidth="1"/>
    <col min="4620" max="4620" width="2" style="182" customWidth="1"/>
    <col min="4621" max="4621" width="2.7109375" style="182" customWidth="1"/>
    <col min="4622" max="4622" width="7.140625" style="182" customWidth="1"/>
    <col min="4623" max="4624" width="1.140625" style="182" customWidth="1"/>
    <col min="4625" max="4625" width="2.7109375" style="182" customWidth="1"/>
    <col min="4626" max="4626" width="10.7109375" style="182" customWidth="1"/>
    <col min="4627" max="4627" width="1.42578125" style="182" customWidth="1"/>
    <col min="4628" max="4628" width="1.140625" style="182" customWidth="1"/>
    <col min="4629" max="4629" width="6.5703125" style="182" customWidth="1"/>
    <col min="4630" max="4630" width="7.140625" style="182" customWidth="1"/>
    <col min="4631" max="4631" width="1.140625" style="182" customWidth="1"/>
    <col min="4632" max="4632" width="1" style="182" customWidth="1"/>
    <col min="4633" max="4633" width="1.28515625" style="182" customWidth="1"/>
    <col min="4634" max="4634" width="13.7109375" style="182" customWidth="1"/>
    <col min="4635" max="4636" width="1.140625" style="182" customWidth="1"/>
    <col min="4637" max="4637" width="3.42578125" style="182" customWidth="1"/>
    <col min="4638" max="4638" width="2.28515625" style="182" customWidth="1"/>
    <col min="4639" max="4639" width="6.85546875" style="182" customWidth="1"/>
    <col min="4640" max="4643" width="1.140625" style="182" customWidth="1"/>
    <col min="4644" max="4645" width="2.28515625" style="182" customWidth="1"/>
    <col min="4646" max="4646" width="4.5703125" style="182" customWidth="1"/>
    <col min="4647" max="4648" width="1.140625" style="182" customWidth="1"/>
    <col min="4649" max="4864" width="6.85546875" style="182" customWidth="1"/>
    <col min="4865" max="4866" width="4.5703125" style="182" customWidth="1"/>
    <col min="4867" max="4868" width="1.140625" style="182" customWidth="1"/>
    <col min="4869" max="4869" width="5.28515625" style="182" customWidth="1"/>
    <col min="4870" max="4870" width="1.5703125" style="182" customWidth="1"/>
    <col min="4871" max="4871" width="1.140625" style="182" customWidth="1"/>
    <col min="4872" max="4872" width="16" style="182" customWidth="1"/>
    <col min="4873" max="4873" width="3.42578125" style="182" customWidth="1"/>
    <col min="4874" max="4874" width="10.42578125" style="182" customWidth="1"/>
    <col min="4875" max="4875" width="2.7109375" style="182" customWidth="1"/>
    <col min="4876" max="4876" width="2" style="182" customWidth="1"/>
    <col min="4877" max="4877" width="2.7109375" style="182" customWidth="1"/>
    <col min="4878" max="4878" width="7.140625" style="182" customWidth="1"/>
    <col min="4879" max="4880" width="1.140625" style="182" customWidth="1"/>
    <col min="4881" max="4881" width="2.7109375" style="182" customWidth="1"/>
    <col min="4882" max="4882" width="10.7109375" style="182" customWidth="1"/>
    <col min="4883" max="4883" width="1.42578125" style="182" customWidth="1"/>
    <col min="4884" max="4884" width="1.140625" style="182" customWidth="1"/>
    <col min="4885" max="4885" width="6.5703125" style="182" customWidth="1"/>
    <col min="4886" max="4886" width="7.140625" style="182" customWidth="1"/>
    <col min="4887" max="4887" width="1.140625" style="182" customWidth="1"/>
    <col min="4888" max="4888" width="1" style="182" customWidth="1"/>
    <col min="4889" max="4889" width="1.28515625" style="182" customWidth="1"/>
    <col min="4890" max="4890" width="13.7109375" style="182" customWidth="1"/>
    <col min="4891" max="4892" width="1.140625" style="182" customWidth="1"/>
    <col min="4893" max="4893" width="3.42578125" style="182" customWidth="1"/>
    <col min="4894" max="4894" width="2.28515625" style="182" customWidth="1"/>
    <col min="4895" max="4895" width="6.85546875" style="182" customWidth="1"/>
    <col min="4896" max="4899" width="1.140625" style="182" customWidth="1"/>
    <col min="4900" max="4901" width="2.28515625" style="182" customWidth="1"/>
    <col min="4902" max="4902" width="4.5703125" style="182" customWidth="1"/>
    <col min="4903" max="4904" width="1.140625" style="182" customWidth="1"/>
    <col min="4905" max="5120" width="6.85546875" style="182" customWidth="1"/>
    <col min="5121" max="5122" width="4.5703125" style="182" customWidth="1"/>
    <col min="5123" max="5124" width="1.140625" style="182" customWidth="1"/>
    <col min="5125" max="5125" width="5.28515625" style="182" customWidth="1"/>
    <col min="5126" max="5126" width="1.5703125" style="182" customWidth="1"/>
    <col min="5127" max="5127" width="1.140625" style="182" customWidth="1"/>
    <col min="5128" max="5128" width="16" style="182" customWidth="1"/>
    <col min="5129" max="5129" width="3.42578125" style="182" customWidth="1"/>
    <col min="5130" max="5130" width="10.42578125" style="182" customWidth="1"/>
    <col min="5131" max="5131" width="2.7109375" style="182" customWidth="1"/>
    <col min="5132" max="5132" width="2" style="182" customWidth="1"/>
    <col min="5133" max="5133" width="2.7109375" style="182" customWidth="1"/>
    <col min="5134" max="5134" width="7.140625" style="182" customWidth="1"/>
    <col min="5135" max="5136" width="1.140625" style="182" customWidth="1"/>
    <col min="5137" max="5137" width="2.7109375" style="182" customWidth="1"/>
    <col min="5138" max="5138" width="10.7109375" style="182" customWidth="1"/>
    <col min="5139" max="5139" width="1.42578125" style="182" customWidth="1"/>
    <col min="5140" max="5140" width="1.140625" style="182" customWidth="1"/>
    <col min="5141" max="5141" width="6.5703125" style="182" customWidth="1"/>
    <col min="5142" max="5142" width="7.140625" style="182" customWidth="1"/>
    <col min="5143" max="5143" width="1.140625" style="182" customWidth="1"/>
    <col min="5144" max="5144" width="1" style="182" customWidth="1"/>
    <col min="5145" max="5145" width="1.28515625" style="182" customWidth="1"/>
    <col min="5146" max="5146" width="13.7109375" style="182" customWidth="1"/>
    <col min="5147" max="5148" width="1.140625" style="182" customWidth="1"/>
    <col min="5149" max="5149" width="3.42578125" style="182" customWidth="1"/>
    <col min="5150" max="5150" width="2.28515625" style="182" customWidth="1"/>
    <col min="5151" max="5151" width="6.85546875" style="182" customWidth="1"/>
    <col min="5152" max="5155" width="1.140625" style="182" customWidth="1"/>
    <col min="5156" max="5157" width="2.28515625" style="182" customWidth="1"/>
    <col min="5158" max="5158" width="4.5703125" style="182" customWidth="1"/>
    <col min="5159" max="5160" width="1.140625" style="182" customWidth="1"/>
    <col min="5161" max="5376" width="6.85546875" style="182" customWidth="1"/>
    <col min="5377" max="5378" width="4.5703125" style="182" customWidth="1"/>
    <col min="5379" max="5380" width="1.140625" style="182" customWidth="1"/>
    <col min="5381" max="5381" width="5.28515625" style="182" customWidth="1"/>
    <col min="5382" max="5382" width="1.5703125" style="182" customWidth="1"/>
    <col min="5383" max="5383" width="1.140625" style="182" customWidth="1"/>
    <col min="5384" max="5384" width="16" style="182" customWidth="1"/>
    <col min="5385" max="5385" width="3.42578125" style="182" customWidth="1"/>
    <col min="5386" max="5386" width="10.42578125" style="182" customWidth="1"/>
    <col min="5387" max="5387" width="2.7109375" style="182" customWidth="1"/>
    <col min="5388" max="5388" width="2" style="182" customWidth="1"/>
    <col min="5389" max="5389" width="2.7109375" style="182" customWidth="1"/>
    <col min="5390" max="5390" width="7.140625" style="182" customWidth="1"/>
    <col min="5391" max="5392" width="1.140625" style="182" customWidth="1"/>
    <col min="5393" max="5393" width="2.7109375" style="182" customWidth="1"/>
    <col min="5394" max="5394" width="10.7109375" style="182" customWidth="1"/>
    <col min="5395" max="5395" width="1.42578125" style="182" customWidth="1"/>
    <col min="5396" max="5396" width="1.140625" style="182" customWidth="1"/>
    <col min="5397" max="5397" width="6.5703125" style="182" customWidth="1"/>
    <col min="5398" max="5398" width="7.140625" style="182" customWidth="1"/>
    <col min="5399" max="5399" width="1.140625" style="182" customWidth="1"/>
    <col min="5400" max="5400" width="1" style="182" customWidth="1"/>
    <col min="5401" max="5401" width="1.28515625" style="182" customWidth="1"/>
    <col min="5402" max="5402" width="13.7109375" style="182" customWidth="1"/>
    <col min="5403" max="5404" width="1.140625" style="182" customWidth="1"/>
    <col min="5405" max="5405" width="3.42578125" style="182" customWidth="1"/>
    <col min="5406" max="5406" width="2.28515625" style="182" customWidth="1"/>
    <col min="5407" max="5407" width="6.85546875" style="182" customWidth="1"/>
    <col min="5408" max="5411" width="1.140625" style="182" customWidth="1"/>
    <col min="5412" max="5413" width="2.28515625" style="182" customWidth="1"/>
    <col min="5414" max="5414" width="4.5703125" style="182" customWidth="1"/>
    <col min="5415" max="5416" width="1.140625" style="182" customWidth="1"/>
    <col min="5417" max="5632" width="6.85546875" style="182" customWidth="1"/>
    <col min="5633" max="5634" width="4.5703125" style="182" customWidth="1"/>
    <col min="5635" max="5636" width="1.140625" style="182" customWidth="1"/>
    <col min="5637" max="5637" width="5.28515625" style="182" customWidth="1"/>
    <col min="5638" max="5638" width="1.5703125" style="182" customWidth="1"/>
    <col min="5639" max="5639" width="1.140625" style="182" customWidth="1"/>
    <col min="5640" max="5640" width="16" style="182" customWidth="1"/>
    <col min="5641" max="5641" width="3.42578125" style="182" customWidth="1"/>
    <col min="5642" max="5642" width="10.42578125" style="182" customWidth="1"/>
    <col min="5643" max="5643" width="2.7109375" style="182" customWidth="1"/>
    <col min="5644" max="5644" width="2" style="182" customWidth="1"/>
    <col min="5645" max="5645" width="2.7109375" style="182" customWidth="1"/>
    <col min="5646" max="5646" width="7.140625" style="182" customWidth="1"/>
    <col min="5647" max="5648" width="1.140625" style="182" customWidth="1"/>
    <col min="5649" max="5649" width="2.7109375" style="182" customWidth="1"/>
    <col min="5650" max="5650" width="10.7109375" style="182" customWidth="1"/>
    <col min="5651" max="5651" width="1.42578125" style="182" customWidth="1"/>
    <col min="5652" max="5652" width="1.140625" style="182" customWidth="1"/>
    <col min="5653" max="5653" width="6.5703125" style="182" customWidth="1"/>
    <col min="5654" max="5654" width="7.140625" style="182" customWidth="1"/>
    <col min="5655" max="5655" width="1.140625" style="182" customWidth="1"/>
    <col min="5656" max="5656" width="1" style="182" customWidth="1"/>
    <col min="5657" max="5657" width="1.28515625" style="182" customWidth="1"/>
    <col min="5658" max="5658" width="13.7109375" style="182" customWidth="1"/>
    <col min="5659" max="5660" width="1.140625" style="182" customWidth="1"/>
    <col min="5661" max="5661" width="3.42578125" style="182" customWidth="1"/>
    <col min="5662" max="5662" width="2.28515625" style="182" customWidth="1"/>
    <col min="5663" max="5663" width="6.85546875" style="182" customWidth="1"/>
    <col min="5664" max="5667" width="1.140625" style="182" customWidth="1"/>
    <col min="5668" max="5669" width="2.28515625" style="182" customWidth="1"/>
    <col min="5670" max="5670" width="4.5703125" style="182" customWidth="1"/>
    <col min="5671" max="5672" width="1.140625" style="182" customWidth="1"/>
    <col min="5673" max="5888" width="6.85546875" style="182" customWidth="1"/>
    <col min="5889" max="5890" width="4.5703125" style="182" customWidth="1"/>
    <col min="5891" max="5892" width="1.140625" style="182" customWidth="1"/>
    <col min="5893" max="5893" width="5.28515625" style="182" customWidth="1"/>
    <col min="5894" max="5894" width="1.5703125" style="182" customWidth="1"/>
    <col min="5895" max="5895" width="1.140625" style="182" customWidth="1"/>
    <col min="5896" max="5896" width="16" style="182" customWidth="1"/>
    <col min="5897" max="5897" width="3.42578125" style="182" customWidth="1"/>
    <col min="5898" max="5898" width="10.42578125" style="182" customWidth="1"/>
    <col min="5899" max="5899" width="2.7109375" style="182" customWidth="1"/>
    <col min="5900" max="5900" width="2" style="182" customWidth="1"/>
    <col min="5901" max="5901" width="2.7109375" style="182" customWidth="1"/>
    <col min="5902" max="5902" width="7.140625" style="182" customWidth="1"/>
    <col min="5903" max="5904" width="1.140625" style="182" customWidth="1"/>
    <col min="5905" max="5905" width="2.7109375" style="182" customWidth="1"/>
    <col min="5906" max="5906" width="10.7109375" style="182" customWidth="1"/>
    <col min="5907" max="5907" width="1.42578125" style="182" customWidth="1"/>
    <col min="5908" max="5908" width="1.140625" style="182" customWidth="1"/>
    <col min="5909" max="5909" width="6.5703125" style="182" customWidth="1"/>
    <col min="5910" max="5910" width="7.140625" style="182" customWidth="1"/>
    <col min="5911" max="5911" width="1.140625" style="182" customWidth="1"/>
    <col min="5912" max="5912" width="1" style="182" customWidth="1"/>
    <col min="5913" max="5913" width="1.28515625" style="182" customWidth="1"/>
    <col min="5914" max="5914" width="13.7109375" style="182" customWidth="1"/>
    <col min="5915" max="5916" width="1.140625" style="182" customWidth="1"/>
    <col min="5917" max="5917" width="3.42578125" style="182" customWidth="1"/>
    <col min="5918" max="5918" width="2.28515625" style="182" customWidth="1"/>
    <col min="5919" max="5919" width="6.85546875" style="182" customWidth="1"/>
    <col min="5920" max="5923" width="1.140625" style="182" customWidth="1"/>
    <col min="5924" max="5925" width="2.28515625" style="182" customWidth="1"/>
    <col min="5926" max="5926" width="4.5703125" style="182" customWidth="1"/>
    <col min="5927" max="5928" width="1.140625" style="182" customWidth="1"/>
    <col min="5929" max="6144" width="6.85546875" style="182" customWidth="1"/>
    <col min="6145" max="6146" width="4.5703125" style="182" customWidth="1"/>
    <col min="6147" max="6148" width="1.140625" style="182" customWidth="1"/>
    <col min="6149" max="6149" width="5.28515625" style="182" customWidth="1"/>
    <col min="6150" max="6150" width="1.5703125" style="182" customWidth="1"/>
    <col min="6151" max="6151" width="1.140625" style="182" customWidth="1"/>
    <col min="6152" max="6152" width="16" style="182" customWidth="1"/>
    <col min="6153" max="6153" width="3.42578125" style="182" customWidth="1"/>
    <col min="6154" max="6154" width="10.42578125" style="182" customWidth="1"/>
    <col min="6155" max="6155" width="2.7109375" style="182" customWidth="1"/>
    <col min="6156" max="6156" width="2" style="182" customWidth="1"/>
    <col min="6157" max="6157" width="2.7109375" style="182" customWidth="1"/>
    <col min="6158" max="6158" width="7.140625" style="182" customWidth="1"/>
    <col min="6159" max="6160" width="1.140625" style="182" customWidth="1"/>
    <col min="6161" max="6161" width="2.7109375" style="182" customWidth="1"/>
    <col min="6162" max="6162" width="10.7109375" style="182" customWidth="1"/>
    <col min="6163" max="6163" width="1.42578125" style="182" customWidth="1"/>
    <col min="6164" max="6164" width="1.140625" style="182" customWidth="1"/>
    <col min="6165" max="6165" width="6.5703125" style="182" customWidth="1"/>
    <col min="6166" max="6166" width="7.140625" style="182" customWidth="1"/>
    <col min="6167" max="6167" width="1.140625" style="182" customWidth="1"/>
    <col min="6168" max="6168" width="1" style="182" customWidth="1"/>
    <col min="6169" max="6169" width="1.28515625" style="182" customWidth="1"/>
    <col min="6170" max="6170" width="13.7109375" style="182" customWidth="1"/>
    <col min="6171" max="6172" width="1.140625" style="182" customWidth="1"/>
    <col min="6173" max="6173" width="3.42578125" style="182" customWidth="1"/>
    <col min="6174" max="6174" width="2.28515625" style="182" customWidth="1"/>
    <col min="6175" max="6175" width="6.85546875" style="182" customWidth="1"/>
    <col min="6176" max="6179" width="1.140625" style="182" customWidth="1"/>
    <col min="6180" max="6181" width="2.28515625" style="182" customWidth="1"/>
    <col min="6182" max="6182" width="4.5703125" style="182" customWidth="1"/>
    <col min="6183" max="6184" width="1.140625" style="182" customWidth="1"/>
    <col min="6185" max="6400" width="6.85546875" style="182" customWidth="1"/>
    <col min="6401" max="6402" width="4.5703125" style="182" customWidth="1"/>
    <col min="6403" max="6404" width="1.140625" style="182" customWidth="1"/>
    <col min="6405" max="6405" width="5.28515625" style="182" customWidth="1"/>
    <col min="6406" max="6406" width="1.5703125" style="182" customWidth="1"/>
    <col min="6407" max="6407" width="1.140625" style="182" customWidth="1"/>
    <col min="6408" max="6408" width="16" style="182" customWidth="1"/>
    <col min="6409" max="6409" width="3.42578125" style="182" customWidth="1"/>
    <col min="6410" max="6410" width="10.42578125" style="182" customWidth="1"/>
    <col min="6411" max="6411" width="2.7109375" style="182" customWidth="1"/>
    <col min="6412" max="6412" width="2" style="182" customWidth="1"/>
    <col min="6413" max="6413" width="2.7109375" style="182" customWidth="1"/>
    <col min="6414" max="6414" width="7.140625" style="182" customWidth="1"/>
    <col min="6415" max="6416" width="1.140625" style="182" customWidth="1"/>
    <col min="6417" max="6417" width="2.7109375" style="182" customWidth="1"/>
    <col min="6418" max="6418" width="10.7109375" style="182" customWidth="1"/>
    <col min="6419" max="6419" width="1.42578125" style="182" customWidth="1"/>
    <col min="6420" max="6420" width="1.140625" style="182" customWidth="1"/>
    <col min="6421" max="6421" width="6.5703125" style="182" customWidth="1"/>
    <col min="6422" max="6422" width="7.140625" style="182" customWidth="1"/>
    <col min="6423" max="6423" width="1.140625" style="182" customWidth="1"/>
    <col min="6424" max="6424" width="1" style="182" customWidth="1"/>
    <col min="6425" max="6425" width="1.28515625" style="182" customWidth="1"/>
    <col min="6426" max="6426" width="13.7109375" style="182" customWidth="1"/>
    <col min="6427" max="6428" width="1.140625" style="182" customWidth="1"/>
    <col min="6429" max="6429" width="3.42578125" style="182" customWidth="1"/>
    <col min="6430" max="6430" width="2.28515625" style="182" customWidth="1"/>
    <col min="6431" max="6431" width="6.85546875" style="182" customWidth="1"/>
    <col min="6432" max="6435" width="1.140625" style="182" customWidth="1"/>
    <col min="6436" max="6437" width="2.28515625" style="182" customWidth="1"/>
    <col min="6438" max="6438" width="4.5703125" style="182" customWidth="1"/>
    <col min="6439" max="6440" width="1.140625" style="182" customWidth="1"/>
    <col min="6441" max="6656" width="6.85546875" style="182" customWidth="1"/>
    <col min="6657" max="6658" width="4.5703125" style="182" customWidth="1"/>
    <col min="6659" max="6660" width="1.140625" style="182" customWidth="1"/>
    <col min="6661" max="6661" width="5.28515625" style="182" customWidth="1"/>
    <col min="6662" max="6662" width="1.5703125" style="182" customWidth="1"/>
    <col min="6663" max="6663" width="1.140625" style="182" customWidth="1"/>
    <col min="6664" max="6664" width="16" style="182" customWidth="1"/>
    <col min="6665" max="6665" width="3.42578125" style="182" customWidth="1"/>
    <col min="6666" max="6666" width="10.42578125" style="182" customWidth="1"/>
    <col min="6667" max="6667" width="2.7109375" style="182" customWidth="1"/>
    <col min="6668" max="6668" width="2" style="182" customWidth="1"/>
    <col min="6669" max="6669" width="2.7109375" style="182" customWidth="1"/>
    <col min="6670" max="6670" width="7.140625" style="182" customWidth="1"/>
    <col min="6671" max="6672" width="1.140625" style="182" customWidth="1"/>
    <col min="6673" max="6673" width="2.7109375" style="182" customWidth="1"/>
    <col min="6674" max="6674" width="10.7109375" style="182" customWidth="1"/>
    <col min="6675" max="6675" width="1.42578125" style="182" customWidth="1"/>
    <col min="6676" max="6676" width="1.140625" style="182" customWidth="1"/>
    <col min="6677" max="6677" width="6.5703125" style="182" customWidth="1"/>
    <col min="6678" max="6678" width="7.140625" style="182" customWidth="1"/>
    <col min="6679" max="6679" width="1.140625" style="182" customWidth="1"/>
    <col min="6680" max="6680" width="1" style="182" customWidth="1"/>
    <col min="6681" max="6681" width="1.28515625" style="182" customWidth="1"/>
    <col min="6682" max="6682" width="13.7109375" style="182" customWidth="1"/>
    <col min="6683" max="6684" width="1.140625" style="182" customWidth="1"/>
    <col min="6685" max="6685" width="3.42578125" style="182" customWidth="1"/>
    <col min="6686" max="6686" width="2.28515625" style="182" customWidth="1"/>
    <col min="6687" max="6687" width="6.85546875" style="182" customWidth="1"/>
    <col min="6688" max="6691" width="1.140625" style="182" customWidth="1"/>
    <col min="6692" max="6693" width="2.28515625" style="182" customWidth="1"/>
    <col min="6694" max="6694" width="4.5703125" style="182" customWidth="1"/>
    <col min="6695" max="6696" width="1.140625" style="182" customWidth="1"/>
    <col min="6697" max="6912" width="6.85546875" style="182" customWidth="1"/>
    <col min="6913" max="6914" width="4.5703125" style="182" customWidth="1"/>
    <col min="6915" max="6916" width="1.140625" style="182" customWidth="1"/>
    <col min="6917" max="6917" width="5.28515625" style="182" customWidth="1"/>
    <col min="6918" max="6918" width="1.5703125" style="182" customWidth="1"/>
    <col min="6919" max="6919" width="1.140625" style="182" customWidth="1"/>
    <col min="6920" max="6920" width="16" style="182" customWidth="1"/>
    <col min="6921" max="6921" width="3.42578125" style="182" customWidth="1"/>
    <col min="6922" max="6922" width="10.42578125" style="182" customWidth="1"/>
    <col min="6923" max="6923" width="2.7109375" style="182" customWidth="1"/>
    <col min="6924" max="6924" width="2" style="182" customWidth="1"/>
    <col min="6925" max="6925" width="2.7109375" style="182" customWidth="1"/>
    <col min="6926" max="6926" width="7.140625" style="182" customWidth="1"/>
    <col min="6927" max="6928" width="1.140625" style="182" customWidth="1"/>
    <col min="6929" max="6929" width="2.7109375" style="182" customWidth="1"/>
    <col min="6930" max="6930" width="10.7109375" style="182" customWidth="1"/>
    <col min="6931" max="6931" width="1.42578125" style="182" customWidth="1"/>
    <col min="6932" max="6932" width="1.140625" style="182" customWidth="1"/>
    <col min="6933" max="6933" width="6.5703125" style="182" customWidth="1"/>
    <col min="6934" max="6934" width="7.140625" style="182" customWidth="1"/>
    <col min="6935" max="6935" width="1.140625" style="182" customWidth="1"/>
    <col min="6936" max="6936" width="1" style="182" customWidth="1"/>
    <col min="6937" max="6937" width="1.28515625" style="182" customWidth="1"/>
    <col min="6938" max="6938" width="13.7109375" style="182" customWidth="1"/>
    <col min="6939" max="6940" width="1.140625" style="182" customWidth="1"/>
    <col min="6941" max="6941" width="3.42578125" style="182" customWidth="1"/>
    <col min="6942" max="6942" width="2.28515625" style="182" customWidth="1"/>
    <col min="6943" max="6943" width="6.85546875" style="182" customWidth="1"/>
    <col min="6944" max="6947" width="1.140625" style="182" customWidth="1"/>
    <col min="6948" max="6949" width="2.28515625" style="182" customWidth="1"/>
    <col min="6950" max="6950" width="4.5703125" style="182" customWidth="1"/>
    <col min="6951" max="6952" width="1.140625" style="182" customWidth="1"/>
    <col min="6953" max="7168" width="6.85546875" style="182" customWidth="1"/>
    <col min="7169" max="7170" width="4.5703125" style="182" customWidth="1"/>
    <col min="7171" max="7172" width="1.140625" style="182" customWidth="1"/>
    <col min="7173" max="7173" width="5.28515625" style="182" customWidth="1"/>
    <col min="7174" max="7174" width="1.5703125" style="182" customWidth="1"/>
    <col min="7175" max="7175" width="1.140625" style="182" customWidth="1"/>
    <col min="7176" max="7176" width="16" style="182" customWidth="1"/>
    <col min="7177" max="7177" width="3.42578125" style="182" customWidth="1"/>
    <col min="7178" max="7178" width="10.42578125" style="182" customWidth="1"/>
    <col min="7179" max="7179" width="2.7109375" style="182" customWidth="1"/>
    <col min="7180" max="7180" width="2" style="182" customWidth="1"/>
    <col min="7181" max="7181" width="2.7109375" style="182" customWidth="1"/>
    <col min="7182" max="7182" width="7.140625" style="182" customWidth="1"/>
    <col min="7183" max="7184" width="1.140625" style="182" customWidth="1"/>
    <col min="7185" max="7185" width="2.7109375" style="182" customWidth="1"/>
    <col min="7186" max="7186" width="10.7109375" style="182" customWidth="1"/>
    <col min="7187" max="7187" width="1.42578125" style="182" customWidth="1"/>
    <col min="7188" max="7188" width="1.140625" style="182" customWidth="1"/>
    <col min="7189" max="7189" width="6.5703125" style="182" customWidth="1"/>
    <col min="7190" max="7190" width="7.140625" style="182" customWidth="1"/>
    <col min="7191" max="7191" width="1.140625" style="182" customWidth="1"/>
    <col min="7192" max="7192" width="1" style="182" customWidth="1"/>
    <col min="7193" max="7193" width="1.28515625" style="182" customWidth="1"/>
    <col min="7194" max="7194" width="13.7109375" style="182" customWidth="1"/>
    <col min="7195" max="7196" width="1.140625" style="182" customWidth="1"/>
    <col min="7197" max="7197" width="3.42578125" style="182" customWidth="1"/>
    <col min="7198" max="7198" width="2.28515625" style="182" customWidth="1"/>
    <col min="7199" max="7199" width="6.85546875" style="182" customWidth="1"/>
    <col min="7200" max="7203" width="1.140625" style="182" customWidth="1"/>
    <col min="7204" max="7205" width="2.28515625" style="182" customWidth="1"/>
    <col min="7206" max="7206" width="4.5703125" style="182" customWidth="1"/>
    <col min="7207" max="7208" width="1.140625" style="182" customWidth="1"/>
    <col min="7209" max="7424" width="6.85546875" style="182" customWidth="1"/>
    <col min="7425" max="7426" width="4.5703125" style="182" customWidth="1"/>
    <col min="7427" max="7428" width="1.140625" style="182" customWidth="1"/>
    <col min="7429" max="7429" width="5.28515625" style="182" customWidth="1"/>
    <col min="7430" max="7430" width="1.5703125" style="182" customWidth="1"/>
    <col min="7431" max="7431" width="1.140625" style="182" customWidth="1"/>
    <col min="7432" max="7432" width="16" style="182" customWidth="1"/>
    <col min="7433" max="7433" width="3.42578125" style="182" customWidth="1"/>
    <col min="7434" max="7434" width="10.42578125" style="182" customWidth="1"/>
    <col min="7435" max="7435" width="2.7109375" style="182" customWidth="1"/>
    <col min="7436" max="7436" width="2" style="182" customWidth="1"/>
    <col min="7437" max="7437" width="2.7109375" style="182" customWidth="1"/>
    <col min="7438" max="7438" width="7.140625" style="182" customWidth="1"/>
    <col min="7439" max="7440" width="1.140625" style="182" customWidth="1"/>
    <col min="7441" max="7441" width="2.7109375" style="182" customWidth="1"/>
    <col min="7442" max="7442" width="10.7109375" style="182" customWidth="1"/>
    <col min="7443" max="7443" width="1.42578125" style="182" customWidth="1"/>
    <col min="7444" max="7444" width="1.140625" style="182" customWidth="1"/>
    <col min="7445" max="7445" width="6.5703125" style="182" customWidth="1"/>
    <col min="7446" max="7446" width="7.140625" style="182" customWidth="1"/>
    <col min="7447" max="7447" width="1.140625" style="182" customWidth="1"/>
    <col min="7448" max="7448" width="1" style="182" customWidth="1"/>
    <col min="7449" max="7449" width="1.28515625" style="182" customWidth="1"/>
    <col min="7450" max="7450" width="13.7109375" style="182" customWidth="1"/>
    <col min="7451" max="7452" width="1.140625" style="182" customWidth="1"/>
    <col min="7453" max="7453" width="3.42578125" style="182" customWidth="1"/>
    <col min="7454" max="7454" width="2.28515625" style="182" customWidth="1"/>
    <col min="7455" max="7455" width="6.85546875" style="182" customWidth="1"/>
    <col min="7456" max="7459" width="1.140625" style="182" customWidth="1"/>
    <col min="7460" max="7461" width="2.28515625" style="182" customWidth="1"/>
    <col min="7462" max="7462" width="4.5703125" style="182" customWidth="1"/>
    <col min="7463" max="7464" width="1.140625" style="182" customWidth="1"/>
    <col min="7465" max="7680" width="6.85546875" style="182" customWidth="1"/>
    <col min="7681" max="7682" width="4.5703125" style="182" customWidth="1"/>
    <col min="7683" max="7684" width="1.140625" style="182" customWidth="1"/>
    <col min="7685" max="7685" width="5.28515625" style="182" customWidth="1"/>
    <col min="7686" max="7686" width="1.5703125" style="182" customWidth="1"/>
    <col min="7687" max="7687" width="1.140625" style="182" customWidth="1"/>
    <col min="7688" max="7688" width="16" style="182" customWidth="1"/>
    <col min="7689" max="7689" width="3.42578125" style="182" customWidth="1"/>
    <col min="7690" max="7690" width="10.42578125" style="182" customWidth="1"/>
    <col min="7691" max="7691" width="2.7109375" style="182" customWidth="1"/>
    <col min="7692" max="7692" width="2" style="182" customWidth="1"/>
    <col min="7693" max="7693" width="2.7109375" style="182" customWidth="1"/>
    <col min="7694" max="7694" width="7.140625" style="182" customWidth="1"/>
    <col min="7695" max="7696" width="1.140625" style="182" customWidth="1"/>
    <col min="7697" max="7697" width="2.7109375" style="182" customWidth="1"/>
    <col min="7698" max="7698" width="10.7109375" style="182" customWidth="1"/>
    <col min="7699" max="7699" width="1.42578125" style="182" customWidth="1"/>
    <col min="7700" max="7700" width="1.140625" style="182" customWidth="1"/>
    <col min="7701" max="7701" width="6.5703125" style="182" customWidth="1"/>
    <col min="7702" max="7702" width="7.140625" style="182" customWidth="1"/>
    <col min="7703" max="7703" width="1.140625" style="182" customWidth="1"/>
    <col min="7704" max="7704" width="1" style="182" customWidth="1"/>
    <col min="7705" max="7705" width="1.28515625" style="182" customWidth="1"/>
    <col min="7706" max="7706" width="13.7109375" style="182" customWidth="1"/>
    <col min="7707" max="7708" width="1.140625" style="182" customWidth="1"/>
    <col min="7709" max="7709" width="3.42578125" style="182" customWidth="1"/>
    <col min="7710" max="7710" width="2.28515625" style="182" customWidth="1"/>
    <col min="7711" max="7711" width="6.85546875" style="182" customWidth="1"/>
    <col min="7712" max="7715" width="1.140625" style="182" customWidth="1"/>
    <col min="7716" max="7717" width="2.28515625" style="182" customWidth="1"/>
    <col min="7718" max="7718" width="4.5703125" style="182" customWidth="1"/>
    <col min="7719" max="7720" width="1.140625" style="182" customWidth="1"/>
    <col min="7721" max="7936" width="6.85546875" style="182" customWidth="1"/>
    <col min="7937" max="7938" width="4.5703125" style="182" customWidth="1"/>
    <col min="7939" max="7940" width="1.140625" style="182" customWidth="1"/>
    <col min="7941" max="7941" width="5.28515625" style="182" customWidth="1"/>
    <col min="7942" max="7942" width="1.5703125" style="182" customWidth="1"/>
    <col min="7943" max="7943" width="1.140625" style="182" customWidth="1"/>
    <col min="7944" max="7944" width="16" style="182" customWidth="1"/>
    <col min="7945" max="7945" width="3.42578125" style="182" customWidth="1"/>
    <col min="7946" max="7946" width="10.42578125" style="182" customWidth="1"/>
    <col min="7947" max="7947" width="2.7109375" style="182" customWidth="1"/>
    <col min="7948" max="7948" width="2" style="182" customWidth="1"/>
    <col min="7949" max="7949" width="2.7109375" style="182" customWidth="1"/>
    <col min="7950" max="7950" width="7.140625" style="182" customWidth="1"/>
    <col min="7951" max="7952" width="1.140625" style="182" customWidth="1"/>
    <col min="7953" max="7953" width="2.7109375" style="182" customWidth="1"/>
    <col min="7954" max="7954" width="10.7109375" style="182" customWidth="1"/>
    <col min="7955" max="7955" width="1.42578125" style="182" customWidth="1"/>
    <col min="7956" max="7956" width="1.140625" style="182" customWidth="1"/>
    <col min="7957" max="7957" width="6.5703125" style="182" customWidth="1"/>
    <col min="7958" max="7958" width="7.140625" style="182" customWidth="1"/>
    <col min="7959" max="7959" width="1.140625" style="182" customWidth="1"/>
    <col min="7960" max="7960" width="1" style="182" customWidth="1"/>
    <col min="7961" max="7961" width="1.28515625" style="182" customWidth="1"/>
    <col min="7962" max="7962" width="13.7109375" style="182" customWidth="1"/>
    <col min="7963" max="7964" width="1.140625" style="182" customWidth="1"/>
    <col min="7965" max="7965" width="3.42578125" style="182" customWidth="1"/>
    <col min="7966" max="7966" width="2.28515625" style="182" customWidth="1"/>
    <col min="7967" max="7967" width="6.85546875" style="182" customWidth="1"/>
    <col min="7968" max="7971" width="1.140625" style="182" customWidth="1"/>
    <col min="7972" max="7973" width="2.28515625" style="182" customWidth="1"/>
    <col min="7974" max="7974" width="4.5703125" style="182" customWidth="1"/>
    <col min="7975" max="7976" width="1.140625" style="182" customWidth="1"/>
    <col min="7977" max="8192" width="6.85546875" style="182" customWidth="1"/>
    <col min="8193" max="8194" width="4.5703125" style="182" customWidth="1"/>
    <col min="8195" max="8196" width="1.140625" style="182" customWidth="1"/>
    <col min="8197" max="8197" width="5.28515625" style="182" customWidth="1"/>
    <col min="8198" max="8198" width="1.5703125" style="182" customWidth="1"/>
    <col min="8199" max="8199" width="1.140625" style="182" customWidth="1"/>
    <col min="8200" max="8200" width="16" style="182" customWidth="1"/>
    <col min="8201" max="8201" width="3.42578125" style="182" customWidth="1"/>
    <col min="8202" max="8202" width="10.42578125" style="182" customWidth="1"/>
    <col min="8203" max="8203" width="2.7109375" style="182" customWidth="1"/>
    <col min="8204" max="8204" width="2" style="182" customWidth="1"/>
    <col min="8205" max="8205" width="2.7109375" style="182" customWidth="1"/>
    <col min="8206" max="8206" width="7.140625" style="182" customWidth="1"/>
    <col min="8207" max="8208" width="1.140625" style="182" customWidth="1"/>
    <col min="8209" max="8209" width="2.7109375" style="182" customWidth="1"/>
    <col min="8210" max="8210" width="10.7109375" style="182" customWidth="1"/>
    <col min="8211" max="8211" width="1.42578125" style="182" customWidth="1"/>
    <col min="8212" max="8212" width="1.140625" style="182" customWidth="1"/>
    <col min="8213" max="8213" width="6.5703125" style="182" customWidth="1"/>
    <col min="8214" max="8214" width="7.140625" style="182" customWidth="1"/>
    <col min="8215" max="8215" width="1.140625" style="182" customWidth="1"/>
    <col min="8216" max="8216" width="1" style="182" customWidth="1"/>
    <col min="8217" max="8217" width="1.28515625" style="182" customWidth="1"/>
    <col min="8218" max="8218" width="13.7109375" style="182" customWidth="1"/>
    <col min="8219" max="8220" width="1.140625" style="182" customWidth="1"/>
    <col min="8221" max="8221" width="3.42578125" style="182" customWidth="1"/>
    <col min="8222" max="8222" width="2.28515625" style="182" customWidth="1"/>
    <col min="8223" max="8223" width="6.85546875" style="182" customWidth="1"/>
    <col min="8224" max="8227" width="1.140625" style="182" customWidth="1"/>
    <col min="8228" max="8229" width="2.28515625" style="182" customWidth="1"/>
    <col min="8230" max="8230" width="4.5703125" style="182" customWidth="1"/>
    <col min="8231" max="8232" width="1.140625" style="182" customWidth="1"/>
    <col min="8233" max="8448" width="6.85546875" style="182" customWidth="1"/>
    <col min="8449" max="8450" width="4.5703125" style="182" customWidth="1"/>
    <col min="8451" max="8452" width="1.140625" style="182" customWidth="1"/>
    <col min="8453" max="8453" width="5.28515625" style="182" customWidth="1"/>
    <col min="8454" max="8454" width="1.5703125" style="182" customWidth="1"/>
    <col min="8455" max="8455" width="1.140625" style="182" customWidth="1"/>
    <col min="8456" max="8456" width="16" style="182" customWidth="1"/>
    <col min="8457" max="8457" width="3.42578125" style="182" customWidth="1"/>
    <col min="8458" max="8458" width="10.42578125" style="182" customWidth="1"/>
    <col min="8459" max="8459" width="2.7109375" style="182" customWidth="1"/>
    <col min="8460" max="8460" width="2" style="182" customWidth="1"/>
    <col min="8461" max="8461" width="2.7109375" style="182" customWidth="1"/>
    <col min="8462" max="8462" width="7.140625" style="182" customWidth="1"/>
    <col min="8463" max="8464" width="1.140625" style="182" customWidth="1"/>
    <col min="8465" max="8465" width="2.7109375" style="182" customWidth="1"/>
    <col min="8466" max="8466" width="10.7109375" style="182" customWidth="1"/>
    <col min="8467" max="8467" width="1.42578125" style="182" customWidth="1"/>
    <col min="8468" max="8468" width="1.140625" style="182" customWidth="1"/>
    <col min="8469" max="8469" width="6.5703125" style="182" customWidth="1"/>
    <col min="8470" max="8470" width="7.140625" style="182" customWidth="1"/>
    <col min="8471" max="8471" width="1.140625" style="182" customWidth="1"/>
    <col min="8472" max="8472" width="1" style="182" customWidth="1"/>
    <col min="8473" max="8473" width="1.28515625" style="182" customWidth="1"/>
    <col min="8474" max="8474" width="13.7109375" style="182" customWidth="1"/>
    <col min="8475" max="8476" width="1.140625" style="182" customWidth="1"/>
    <col min="8477" max="8477" width="3.42578125" style="182" customWidth="1"/>
    <col min="8478" max="8478" width="2.28515625" style="182" customWidth="1"/>
    <col min="8479" max="8479" width="6.85546875" style="182" customWidth="1"/>
    <col min="8480" max="8483" width="1.140625" style="182" customWidth="1"/>
    <col min="8484" max="8485" width="2.28515625" style="182" customWidth="1"/>
    <col min="8486" max="8486" width="4.5703125" style="182" customWidth="1"/>
    <col min="8487" max="8488" width="1.140625" style="182" customWidth="1"/>
    <col min="8489" max="8704" width="6.85546875" style="182" customWidth="1"/>
    <col min="8705" max="8706" width="4.5703125" style="182" customWidth="1"/>
    <col min="8707" max="8708" width="1.140625" style="182" customWidth="1"/>
    <col min="8709" max="8709" width="5.28515625" style="182" customWidth="1"/>
    <col min="8710" max="8710" width="1.5703125" style="182" customWidth="1"/>
    <col min="8711" max="8711" width="1.140625" style="182" customWidth="1"/>
    <col min="8712" max="8712" width="16" style="182" customWidth="1"/>
    <col min="8713" max="8713" width="3.42578125" style="182" customWidth="1"/>
    <col min="8714" max="8714" width="10.42578125" style="182" customWidth="1"/>
    <col min="8715" max="8715" width="2.7109375" style="182" customWidth="1"/>
    <col min="8716" max="8716" width="2" style="182" customWidth="1"/>
    <col min="8717" max="8717" width="2.7109375" style="182" customWidth="1"/>
    <col min="8718" max="8718" width="7.140625" style="182" customWidth="1"/>
    <col min="8719" max="8720" width="1.140625" style="182" customWidth="1"/>
    <col min="8721" max="8721" width="2.7109375" style="182" customWidth="1"/>
    <col min="8722" max="8722" width="10.7109375" style="182" customWidth="1"/>
    <col min="8723" max="8723" width="1.42578125" style="182" customWidth="1"/>
    <col min="8724" max="8724" width="1.140625" style="182" customWidth="1"/>
    <col min="8725" max="8725" width="6.5703125" style="182" customWidth="1"/>
    <col min="8726" max="8726" width="7.140625" style="182" customWidth="1"/>
    <col min="8727" max="8727" width="1.140625" style="182" customWidth="1"/>
    <col min="8728" max="8728" width="1" style="182" customWidth="1"/>
    <col min="8729" max="8729" width="1.28515625" style="182" customWidth="1"/>
    <col min="8730" max="8730" width="13.7109375" style="182" customWidth="1"/>
    <col min="8731" max="8732" width="1.140625" style="182" customWidth="1"/>
    <col min="8733" max="8733" width="3.42578125" style="182" customWidth="1"/>
    <col min="8734" max="8734" width="2.28515625" style="182" customWidth="1"/>
    <col min="8735" max="8735" width="6.85546875" style="182" customWidth="1"/>
    <col min="8736" max="8739" width="1.140625" style="182" customWidth="1"/>
    <col min="8740" max="8741" width="2.28515625" style="182" customWidth="1"/>
    <col min="8742" max="8742" width="4.5703125" style="182" customWidth="1"/>
    <col min="8743" max="8744" width="1.140625" style="182" customWidth="1"/>
    <col min="8745" max="8960" width="6.85546875" style="182" customWidth="1"/>
    <col min="8961" max="8962" width="4.5703125" style="182" customWidth="1"/>
    <col min="8963" max="8964" width="1.140625" style="182" customWidth="1"/>
    <col min="8965" max="8965" width="5.28515625" style="182" customWidth="1"/>
    <col min="8966" max="8966" width="1.5703125" style="182" customWidth="1"/>
    <col min="8967" max="8967" width="1.140625" style="182" customWidth="1"/>
    <col min="8968" max="8968" width="16" style="182" customWidth="1"/>
    <col min="8969" max="8969" width="3.42578125" style="182" customWidth="1"/>
    <col min="8970" max="8970" width="10.42578125" style="182" customWidth="1"/>
    <col min="8971" max="8971" width="2.7109375" style="182" customWidth="1"/>
    <col min="8972" max="8972" width="2" style="182" customWidth="1"/>
    <col min="8973" max="8973" width="2.7109375" style="182" customWidth="1"/>
    <col min="8974" max="8974" width="7.140625" style="182" customWidth="1"/>
    <col min="8975" max="8976" width="1.140625" style="182" customWidth="1"/>
    <col min="8977" max="8977" width="2.7109375" style="182" customWidth="1"/>
    <col min="8978" max="8978" width="10.7109375" style="182" customWidth="1"/>
    <col min="8979" max="8979" width="1.42578125" style="182" customWidth="1"/>
    <col min="8980" max="8980" width="1.140625" style="182" customWidth="1"/>
    <col min="8981" max="8981" width="6.5703125" style="182" customWidth="1"/>
    <col min="8982" max="8982" width="7.140625" style="182" customWidth="1"/>
    <col min="8983" max="8983" width="1.140625" style="182" customWidth="1"/>
    <col min="8984" max="8984" width="1" style="182" customWidth="1"/>
    <col min="8985" max="8985" width="1.28515625" style="182" customWidth="1"/>
    <col min="8986" max="8986" width="13.7109375" style="182" customWidth="1"/>
    <col min="8987" max="8988" width="1.140625" style="182" customWidth="1"/>
    <col min="8989" max="8989" width="3.42578125" style="182" customWidth="1"/>
    <col min="8990" max="8990" width="2.28515625" style="182" customWidth="1"/>
    <col min="8991" max="8991" width="6.85546875" style="182" customWidth="1"/>
    <col min="8992" max="8995" width="1.140625" style="182" customWidth="1"/>
    <col min="8996" max="8997" width="2.28515625" style="182" customWidth="1"/>
    <col min="8998" max="8998" width="4.5703125" style="182" customWidth="1"/>
    <col min="8999" max="9000" width="1.140625" style="182" customWidth="1"/>
    <col min="9001" max="9216" width="6.85546875" style="182" customWidth="1"/>
    <col min="9217" max="9218" width="4.5703125" style="182" customWidth="1"/>
    <col min="9219" max="9220" width="1.140625" style="182" customWidth="1"/>
    <col min="9221" max="9221" width="5.28515625" style="182" customWidth="1"/>
    <col min="9222" max="9222" width="1.5703125" style="182" customWidth="1"/>
    <col min="9223" max="9223" width="1.140625" style="182" customWidth="1"/>
    <col min="9224" max="9224" width="16" style="182" customWidth="1"/>
    <col min="9225" max="9225" width="3.42578125" style="182" customWidth="1"/>
    <col min="9226" max="9226" width="10.42578125" style="182" customWidth="1"/>
    <col min="9227" max="9227" width="2.7109375" style="182" customWidth="1"/>
    <col min="9228" max="9228" width="2" style="182" customWidth="1"/>
    <col min="9229" max="9229" width="2.7109375" style="182" customWidth="1"/>
    <col min="9230" max="9230" width="7.140625" style="182" customWidth="1"/>
    <col min="9231" max="9232" width="1.140625" style="182" customWidth="1"/>
    <col min="9233" max="9233" width="2.7109375" style="182" customWidth="1"/>
    <col min="9234" max="9234" width="10.7109375" style="182" customWidth="1"/>
    <col min="9235" max="9235" width="1.42578125" style="182" customWidth="1"/>
    <col min="9236" max="9236" width="1.140625" style="182" customWidth="1"/>
    <col min="9237" max="9237" width="6.5703125" style="182" customWidth="1"/>
    <col min="9238" max="9238" width="7.140625" style="182" customWidth="1"/>
    <col min="9239" max="9239" width="1.140625" style="182" customWidth="1"/>
    <col min="9240" max="9240" width="1" style="182" customWidth="1"/>
    <col min="9241" max="9241" width="1.28515625" style="182" customWidth="1"/>
    <col min="9242" max="9242" width="13.7109375" style="182" customWidth="1"/>
    <col min="9243" max="9244" width="1.140625" style="182" customWidth="1"/>
    <col min="9245" max="9245" width="3.42578125" style="182" customWidth="1"/>
    <col min="9246" max="9246" width="2.28515625" style="182" customWidth="1"/>
    <col min="9247" max="9247" width="6.85546875" style="182" customWidth="1"/>
    <col min="9248" max="9251" width="1.140625" style="182" customWidth="1"/>
    <col min="9252" max="9253" width="2.28515625" style="182" customWidth="1"/>
    <col min="9254" max="9254" width="4.5703125" style="182" customWidth="1"/>
    <col min="9255" max="9256" width="1.140625" style="182" customWidth="1"/>
    <col min="9257" max="9472" width="6.85546875" style="182" customWidth="1"/>
    <col min="9473" max="9474" width="4.5703125" style="182" customWidth="1"/>
    <col min="9475" max="9476" width="1.140625" style="182" customWidth="1"/>
    <col min="9477" max="9477" width="5.28515625" style="182" customWidth="1"/>
    <col min="9478" max="9478" width="1.5703125" style="182" customWidth="1"/>
    <col min="9479" max="9479" width="1.140625" style="182" customWidth="1"/>
    <col min="9480" max="9480" width="16" style="182" customWidth="1"/>
    <col min="9481" max="9481" width="3.42578125" style="182" customWidth="1"/>
    <col min="9482" max="9482" width="10.42578125" style="182" customWidth="1"/>
    <col min="9483" max="9483" width="2.7109375" style="182" customWidth="1"/>
    <col min="9484" max="9484" width="2" style="182" customWidth="1"/>
    <col min="9485" max="9485" width="2.7109375" style="182" customWidth="1"/>
    <col min="9486" max="9486" width="7.140625" style="182" customWidth="1"/>
    <col min="9487" max="9488" width="1.140625" style="182" customWidth="1"/>
    <col min="9489" max="9489" width="2.7109375" style="182" customWidth="1"/>
    <col min="9490" max="9490" width="10.7109375" style="182" customWidth="1"/>
    <col min="9491" max="9491" width="1.42578125" style="182" customWidth="1"/>
    <col min="9492" max="9492" width="1.140625" style="182" customWidth="1"/>
    <col min="9493" max="9493" width="6.5703125" style="182" customWidth="1"/>
    <col min="9494" max="9494" width="7.140625" style="182" customWidth="1"/>
    <col min="9495" max="9495" width="1.140625" style="182" customWidth="1"/>
    <col min="9496" max="9496" width="1" style="182" customWidth="1"/>
    <col min="9497" max="9497" width="1.28515625" style="182" customWidth="1"/>
    <col min="9498" max="9498" width="13.7109375" style="182" customWidth="1"/>
    <col min="9499" max="9500" width="1.140625" style="182" customWidth="1"/>
    <col min="9501" max="9501" width="3.42578125" style="182" customWidth="1"/>
    <col min="9502" max="9502" width="2.28515625" style="182" customWidth="1"/>
    <col min="9503" max="9503" width="6.85546875" style="182" customWidth="1"/>
    <col min="9504" max="9507" width="1.140625" style="182" customWidth="1"/>
    <col min="9508" max="9509" width="2.28515625" style="182" customWidth="1"/>
    <col min="9510" max="9510" width="4.5703125" style="182" customWidth="1"/>
    <col min="9511" max="9512" width="1.140625" style="182" customWidth="1"/>
    <col min="9513" max="9728" width="6.85546875" style="182" customWidth="1"/>
    <col min="9729" max="9730" width="4.5703125" style="182" customWidth="1"/>
    <col min="9731" max="9732" width="1.140625" style="182" customWidth="1"/>
    <col min="9733" max="9733" width="5.28515625" style="182" customWidth="1"/>
    <col min="9734" max="9734" width="1.5703125" style="182" customWidth="1"/>
    <col min="9735" max="9735" width="1.140625" style="182" customWidth="1"/>
    <col min="9736" max="9736" width="16" style="182" customWidth="1"/>
    <col min="9737" max="9737" width="3.42578125" style="182" customWidth="1"/>
    <col min="9738" max="9738" width="10.42578125" style="182" customWidth="1"/>
    <col min="9739" max="9739" width="2.7109375" style="182" customWidth="1"/>
    <col min="9740" max="9740" width="2" style="182" customWidth="1"/>
    <col min="9741" max="9741" width="2.7109375" style="182" customWidth="1"/>
    <col min="9742" max="9742" width="7.140625" style="182" customWidth="1"/>
    <col min="9743" max="9744" width="1.140625" style="182" customWidth="1"/>
    <col min="9745" max="9745" width="2.7109375" style="182" customWidth="1"/>
    <col min="9746" max="9746" width="10.7109375" style="182" customWidth="1"/>
    <col min="9747" max="9747" width="1.42578125" style="182" customWidth="1"/>
    <col min="9748" max="9748" width="1.140625" style="182" customWidth="1"/>
    <col min="9749" max="9749" width="6.5703125" style="182" customWidth="1"/>
    <col min="9750" max="9750" width="7.140625" style="182" customWidth="1"/>
    <col min="9751" max="9751" width="1.140625" style="182" customWidth="1"/>
    <col min="9752" max="9752" width="1" style="182" customWidth="1"/>
    <col min="9753" max="9753" width="1.28515625" style="182" customWidth="1"/>
    <col min="9754" max="9754" width="13.7109375" style="182" customWidth="1"/>
    <col min="9755" max="9756" width="1.140625" style="182" customWidth="1"/>
    <col min="9757" max="9757" width="3.42578125" style="182" customWidth="1"/>
    <col min="9758" max="9758" width="2.28515625" style="182" customWidth="1"/>
    <col min="9759" max="9759" width="6.85546875" style="182" customWidth="1"/>
    <col min="9760" max="9763" width="1.140625" style="182" customWidth="1"/>
    <col min="9764" max="9765" width="2.28515625" style="182" customWidth="1"/>
    <col min="9766" max="9766" width="4.5703125" style="182" customWidth="1"/>
    <col min="9767" max="9768" width="1.140625" style="182" customWidth="1"/>
    <col min="9769" max="9984" width="6.85546875" style="182" customWidth="1"/>
    <col min="9985" max="9986" width="4.5703125" style="182" customWidth="1"/>
    <col min="9987" max="9988" width="1.140625" style="182" customWidth="1"/>
    <col min="9989" max="9989" width="5.28515625" style="182" customWidth="1"/>
    <col min="9990" max="9990" width="1.5703125" style="182" customWidth="1"/>
    <col min="9991" max="9991" width="1.140625" style="182" customWidth="1"/>
    <col min="9992" max="9992" width="16" style="182" customWidth="1"/>
    <col min="9993" max="9993" width="3.42578125" style="182" customWidth="1"/>
    <col min="9994" max="9994" width="10.42578125" style="182" customWidth="1"/>
    <col min="9995" max="9995" width="2.7109375" style="182" customWidth="1"/>
    <col min="9996" max="9996" width="2" style="182" customWidth="1"/>
    <col min="9997" max="9997" width="2.7109375" style="182" customWidth="1"/>
    <col min="9998" max="9998" width="7.140625" style="182" customWidth="1"/>
    <col min="9999" max="10000" width="1.140625" style="182" customWidth="1"/>
    <col min="10001" max="10001" width="2.7109375" style="182" customWidth="1"/>
    <col min="10002" max="10002" width="10.7109375" style="182" customWidth="1"/>
    <col min="10003" max="10003" width="1.42578125" style="182" customWidth="1"/>
    <col min="10004" max="10004" width="1.140625" style="182" customWidth="1"/>
    <col min="10005" max="10005" width="6.5703125" style="182" customWidth="1"/>
    <col min="10006" max="10006" width="7.140625" style="182" customWidth="1"/>
    <col min="10007" max="10007" width="1.140625" style="182" customWidth="1"/>
    <col min="10008" max="10008" width="1" style="182" customWidth="1"/>
    <col min="10009" max="10009" width="1.28515625" style="182" customWidth="1"/>
    <col min="10010" max="10010" width="13.7109375" style="182" customWidth="1"/>
    <col min="10011" max="10012" width="1.140625" style="182" customWidth="1"/>
    <col min="10013" max="10013" width="3.42578125" style="182" customWidth="1"/>
    <col min="10014" max="10014" width="2.28515625" style="182" customWidth="1"/>
    <col min="10015" max="10015" width="6.85546875" style="182" customWidth="1"/>
    <col min="10016" max="10019" width="1.140625" style="182" customWidth="1"/>
    <col min="10020" max="10021" width="2.28515625" style="182" customWidth="1"/>
    <col min="10022" max="10022" width="4.5703125" style="182" customWidth="1"/>
    <col min="10023" max="10024" width="1.140625" style="182" customWidth="1"/>
    <col min="10025" max="10240" width="6.85546875" style="182" customWidth="1"/>
    <col min="10241" max="10242" width="4.5703125" style="182" customWidth="1"/>
    <col min="10243" max="10244" width="1.140625" style="182" customWidth="1"/>
    <col min="10245" max="10245" width="5.28515625" style="182" customWidth="1"/>
    <col min="10246" max="10246" width="1.5703125" style="182" customWidth="1"/>
    <col min="10247" max="10247" width="1.140625" style="182" customWidth="1"/>
    <col min="10248" max="10248" width="16" style="182" customWidth="1"/>
    <col min="10249" max="10249" width="3.42578125" style="182" customWidth="1"/>
    <col min="10250" max="10250" width="10.42578125" style="182" customWidth="1"/>
    <col min="10251" max="10251" width="2.7109375" style="182" customWidth="1"/>
    <col min="10252" max="10252" width="2" style="182" customWidth="1"/>
    <col min="10253" max="10253" width="2.7109375" style="182" customWidth="1"/>
    <col min="10254" max="10254" width="7.140625" style="182" customWidth="1"/>
    <col min="10255" max="10256" width="1.140625" style="182" customWidth="1"/>
    <col min="10257" max="10257" width="2.7109375" style="182" customWidth="1"/>
    <col min="10258" max="10258" width="10.7109375" style="182" customWidth="1"/>
    <col min="10259" max="10259" width="1.42578125" style="182" customWidth="1"/>
    <col min="10260" max="10260" width="1.140625" style="182" customWidth="1"/>
    <col min="10261" max="10261" width="6.5703125" style="182" customWidth="1"/>
    <col min="10262" max="10262" width="7.140625" style="182" customWidth="1"/>
    <col min="10263" max="10263" width="1.140625" style="182" customWidth="1"/>
    <col min="10264" max="10264" width="1" style="182" customWidth="1"/>
    <col min="10265" max="10265" width="1.28515625" style="182" customWidth="1"/>
    <col min="10266" max="10266" width="13.7109375" style="182" customWidth="1"/>
    <col min="10267" max="10268" width="1.140625" style="182" customWidth="1"/>
    <col min="10269" max="10269" width="3.42578125" style="182" customWidth="1"/>
    <col min="10270" max="10270" width="2.28515625" style="182" customWidth="1"/>
    <col min="10271" max="10271" width="6.85546875" style="182" customWidth="1"/>
    <col min="10272" max="10275" width="1.140625" style="182" customWidth="1"/>
    <col min="10276" max="10277" width="2.28515625" style="182" customWidth="1"/>
    <col min="10278" max="10278" width="4.5703125" style="182" customWidth="1"/>
    <col min="10279" max="10280" width="1.140625" style="182" customWidth="1"/>
    <col min="10281" max="10496" width="6.85546875" style="182" customWidth="1"/>
    <col min="10497" max="10498" width="4.5703125" style="182" customWidth="1"/>
    <col min="10499" max="10500" width="1.140625" style="182" customWidth="1"/>
    <col min="10501" max="10501" width="5.28515625" style="182" customWidth="1"/>
    <col min="10502" max="10502" width="1.5703125" style="182" customWidth="1"/>
    <col min="10503" max="10503" width="1.140625" style="182" customWidth="1"/>
    <col min="10504" max="10504" width="16" style="182" customWidth="1"/>
    <col min="10505" max="10505" width="3.42578125" style="182" customWidth="1"/>
    <col min="10506" max="10506" width="10.42578125" style="182" customWidth="1"/>
    <col min="10507" max="10507" width="2.7109375" style="182" customWidth="1"/>
    <col min="10508" max="10508" width="2" style="182" customWidth="1"/>
    <col min="10509" max="10509" width="2.7109375" style="182" customWidth="1"/>
    <col min="10510" max="10510" width="7.140625" style="182" customWidth="1"/>
    <col min="10511" max="10512" width="1.140625" style="182" customWidth="1"/>
    <col min="10513" max="10513" width="2.7109375" style="182" customWidth="1"/>
    <col min="10514" max="10514" width="10.7109375" style="182" customWidth="1"/>
    <col min="10515" max="10515" width="1.42578125" style="182" customWidth="1"/>
    <col min="10516" max="10516" width="1.140625" style="182" customWidth="1"/>
    <col min="10517" max="10517" width="6.5703125" style="182" customWidth="1"/>
    <col min="10518" max="10518" width="7.140625" style="182" customWidth="1"/>
    <col min="10519" max="10519" width="1.140625" style="182" customWidth="1"/>
    <col min="10520" max="10520" width="1" style="182" customWidth="1"/>
    <col min="10521" max="10521" width="1.28515625" style="182" customWidth="1"/>
    <col min="10522" max="10522" width="13.7109375" style="182" customWidth="1"/>
    <col min="10523" max="10524" width="1.140625" style="182" customWidth="1"/>
    <col min="10525" max="10525" width="3.42578125" style="182" customWidth="1"/>
    <col min="10526" max="10526" width="2.28515625" style="182" customWidth="1"/>
    <col min="10527" max="10527" width="6.85546875" style="182" customWidth="1"/>
    <col min="10528" max="10531" width="1.140625" style="182" customWidth="1"/>
    <col min="10532" max="10533" width="2.28515625" style="182" customWidth="1"/>
    <col min="10534" max="10534" width="4.5703125" style="182" customWidth="1"/>
    <col min="10535" max="10536" width="1.140625" style="182" customWidth="1"/>
    <col min="10537" max="10752" width="6.85546875" style="182" customWidth="1"/>
    <col min="10753" max="10754" width="4.5703125" style="182" customWidth="1"/>
    <col min="10755" max="10756" width="1.140625" style="182" customWidth="1"/>
    <col min="10757" max="10757" width="5.28515625" style="182" customWidth="1"/>
    <col min="10758" max="10758" width="1.5703125" style="182" customWidth="1"/>
    <col min="10759" max="10759" width="1.140625" style="182" customWidth="1"/>
    <col min="10760" max="10760" width="16" style="182" customWidth="1"/>
    <col min="10761" max="10761" width="3.42578125" style="182" customWidth="1"/>
    <col min="10762" max="10762" width="10.42578125" style="182" customWidth="1"/>
    <col min="10763" max="10763" width="2.7109375" style="182" customWidth="1"/>
    <col min="10764" max="10764" width="2" style="182" customWidth="1"/>
    <col min="10765" max="10765" width="2.7109375" style="182" customWidth="1"/>
    <col min="10766" max="10766" width="7.140625" style="182" customWidth="1"/>
    <col min="10767" max="10768" width="1.140625" style="182" customWidth="1"/>
    <col min="10769" max="10769" width="2.7109375" style="182" customWidth="1"/>
    <col min="10770" max="10770" width="10.7109375" style="182" customWidth="1"/>
    <col min="10771" max="10771" width="1.42578125" style="182" customWidth="1"/>
    <col min="10772" max="10772" width="1.140625" style="182" customWidth="1"/>
    <col min="10773" max="10773" width="6.5703125" style="182" customWidth="1"/>
    <col min="10774" max="10774" width="7.140625" style="182" customWidth="1"/>
    <col min="10775" max="10775" width="1.140625" style="182" customWidth="1"/>
    <col min="10776" max="10776" width="1" style="182" customWidth="1"/>
    <col min="10777" max="10777" width="1.28515625" style="182" customWidth="1"/>
    <col min="10778" max="10778" width="13.7109375" style="182" customWidth="1"/>
    <col min="10779" max="10780" width="1.140625" style="182" customWidth="1"/>
    <col min="10781" max="10781" width="3.42578125" style="182" customWidth="1"/>
    <col min="10782" max="10782" width="2.28515625" style="182" customWidth="1"/>
    <col min="10783" max="10783" width="6.85546875" style="182" customWidth="1"/>
    <col min="10784" max="10787" width="1.140625" style="182" customWidth="1"/>
    <col min="10788" max="10789" width="2.28515625" style="182" customWidth="1"/>
    <col min="10790" max="10790" width="4.5703125" style="182" customWidth="1"/>
    <col min="10791" max="10792" width="1.140625" style="182" customWidth="1"/>
    <col min="10793" max="11008" width="6.85546875" style="182" customWidth="1"/>
    <col min="11009" max="11010" width="4.5703125" style="182" customWidth="1"/>
    <col min="11011" max="11012" width="1.140625" style="182" customWidth="1"/>
    <col min="11013" max="11013" width="5.28515625" style="182" customWidth="1"/>
    <col min="11014" max="11014" width="1.5703125" style="182" customWidth="1"/>
    <col min="11015" max="11015" width="1.140625" style="182" customWidth="1"/>
    <col min="11016" max="11016" width="16" style="182" customWidth="1"/>
    <col min="11017" max="11017" width="3.42578125" style="182" customWidth="1"/>
    <col min="11018" max="11018" width="10.42578125" style="182" customWidth="1"/>
    <col min="11019" max="11019" width="2.7109375" style="182" customWidth="1"/>
    <col min="11020" max="11020" width="2" style="182" customWidth="1"/>
    <col min="11021" max="11021" width="2.7109375" style="182" customWidth="1"/>
    <col min="11022" max="11022" width="7.140625" style="182" customWidth="1"/>
    <col min="11023" max="11024" width="1.140625" style="182" customWidth="1"/>
    <col min="11025" max="11025" width="2.7109375" style="182" customWidth="1"/>
    <col min="11026" max="11026" width="10.7109375" style="182" customWidth="1"/>
    <col min="11027" max="11027" width="1.42578125" style="182" customWidth="1"/>
    <col min="11028" max="11028" width="1.140625" style="182" customWidth="1"/>
    <col min="11029" max="11029" width="6.5703125" style="182" customWidth="1"/>
    <col min="11030" max="11030" width="7.140625" style="182" customWidth="1"/>
    <col min="11031" max="11031" width="1.140625" style="182" customWidth="1"/>
    <col min="11032" max="11032" width="1" style="182" customWidth="1"/>
    <col min="11033" max="11033" width="1.28515625" style="182" customWidth="1"/>
    <col min="11034" max="11034" width="13.7109375" style="182" customWidth="1"/>
    <col min="11035" max="11036" width="1.140625" style="182" customWidth="1"/>
    <col min="11037" max="11037" width="3.42578125" style="182" customWidth="1"/>
    <col min="11038" max="11038" width="2.28515625" style="182" customWidth="1"/>
    <col min="11039" max="11039" width="6.85546875" style="182" customWidth="1"/>
    <col min="11040" max="11043" width="1.140625" style="182" customWidth="1"/>
    <col min="11044" max="11045" width="2.28515625" style="182" customWidth="1"/>
    <col min="11046" max="11046" width="4.5703125" style="182" customWidth="1"/>
    <col min="11047" max="11048" width="1.140625" style="182" customWidth="1"/>
    <col min="11049" max="11264" width="6.85546875" style="182" customWidth="1"/>
    <col min="11265" max="11266" width="4.5703125" style="182" customWidth="1"/>
    <col min="11267" max="11268" width="1.140625" style="182" customWidth="1"/>
    <col min="11269" max="11269" width="5.28515625" style="182" customWidth="1"/>
    <col min="11270" max="11270" width="1.5703125" style="182" customWidth="1"/>
    <col min="11271" max="11271" width="1.140625" style="182" customWidth="1"/>
    <col min="11272" max="11272" width="16" style="182" customWidth="1"/>
    <col min="11273" max="11273" width="3.42578125" style="182" customWidth="1"/>
    <col min="11274" max="11274" width="10.42578125" style="182" customWidth="1"/>
    <col min="11275" max="11275" width="2.7109375" style="182" customWidth="1"/>
    <col min="11276" max="11276" width="2" style="182" customWidth="1"/>
    <col min="11277" max="11277" width="2.7109375" style="182" customWidth="1"/>
    <col min="11278" max="11278" width="7.140625" style="182" customWidth="1"/>
    <col min="11279" max="11280" width="1.140625" style="182" customWidth="1"/>
    <col min="11281" max="11281" width="2.7109375" style="182" customWidth="1"/>
    <col min="11282" max="11282" width="10.7109375" style="182" customWidth="1"/>
    <col min="11283" max="11283" width="1.42578125" style="182" customWidth="1"/>
    <col min="11284" max="11284" width="1.140625" style="182" customWidth="1"/>
    <col min="11285" max="11285" width="6.5703125" style="182" customWidth="1"/>
    <col min="11286" max="11286" width="7.140625" style="182" customWidth="1"/>
    <col min="11287" max="11287" width="1.140625" style="182" customWidth="1"/>
    <col min="11288" max="11288" width="1" style="182" customWidth="1"/>
    <col min="11289" max="11289" width="1.28515625" style="182" customWidth="1"/>
    <col min="11290" max="11290" width="13.7109375" style="182" customWidth="1"/>
    <col min="11291" max="11292" width="1.140625" style="182" customWidth="1"/>
    <col min="11293" max="11293" width="3.42578125" style="182" customWidth="1"/>
    <col min="11294" max="11294" width="2.28515625" style="182" customWidth="1"/>
    <col min="11295" max="11295" width="6.85546875" style="182" customWidth="1"/>
    <col min="11296" max="11299" width="1.140625" style="182" customWidth="1"/>
    <col min="11300" max="11301" width="2.28515625" style="182" customWidth="1"/>
    <col min="11302" max="11302" width="4.5703125" style="182" customWidth="1"/>
    <col min="11303" max="11304" width="1.140625" style="182" customWidth="1"/>
    <col min="11305" max="11520" width="6.85546875" style="182" customWidth="1"/>
    <col min="11521" max="11522" width="4.5703125" style="182" customWidth="1"/>
    <col min="11523" max="11524" width="1.140625" style="182" customWidth="1"/>
    <col min="11525" max="11525" width="5.28515625" style="182" customWidth="1"/>
    <col min="11526" max="11526" width="1.5703125" style="182" customWidth="1"/>
    <col min="11527" max="11527" width="1.140625" style="182" customWidth="1"/>
    <col min="11528" max="11528" width="16" style="182" customWidth="1"/>
    <col min="11529" max="11529" width="3.42578125" style="182" customWidth="1"/>
    <col min="11530" max="11530" width="10.42578125" style="182" customWidth="1"/>
    <col min="11531" max="11531" width="2.7109375" style="182" customWidth="1"/>
    <col min="11532" max="11532" width="2" style="182" customWidth="1"/>
    <col min="11533" max="11533" width="2.7109375" style="182" customWidth="1"/>
    <col min="11534" max="11534" width="7.140625" style="182" customWidth="1"/>
    <col min="11535" max="11536" width="1.140625" style="182" customWidth="1"/>
    <col min="11537" max="11537" width="2.7109375" style="182" customWidth="1"/>
    <col min="11538" max="11538" width="10.7109375" style="182" customWidth="1"/>
    <col min="11539" max="11539" width="1.42578125" style="182" customWidth="1"/>
    <col min="11540" max="11540" width="1.140625" style="182" customWidth="1"/>
    <col min="11541" max="11541" width="6.5703125" style="182" customWidth="1"/>
    <col min="11542" max="11542" width="7.140625" style="182" customWidth="1"/>
    <col min="11543" max="11543" width="1.140625" style="182" customWidth="1"/>
    <col min="11544" max="11544" width="1" style="182" customWidth="1"/>
    <col min="11545" max="11545" width="1.28515625" style="182" customWidth="1"/>
    <col min="11546" max="11546" width="13.7109375" style="182" customWidth="1"/>
    <col min="11547" max="11548" width="1.140625" style="182" customWidth="1"/>
    <col min="11549" max="11549" width="3.42578125" style="182" customWidth="1"/>
    <col min="11550" max="11550" width="2.28515625" style="182" customWidth="1"/>
    <col min="11551" max="11551" width="6.85546875" style="182" customWidth="1"/>
    <col min="11552" max="11555" width="1.140625" style="182" customWidth="1"/>
    <col min="11556" max="11557" width="2.28515625" style="182" customWidth="1"/>
    <col min="11558" max="11558" width="4.5703125" style="182" customWidth="1"/>
    <col min="11559" max="11560" width="1.140625" style="182" customWidth="1"/>
    <col min="11561" max="11776" width="6.85546875" style="182" customWidth="1"/>
    <col min="11777" max="11778" width="4.5703125" style="182" customWidth="1"/>
    <col min="11779" max="11780" width="1.140625" style="182" customWidth="1"/>
    <col min="11781" max="11781" width="5.28515625" style="182" customWidth="1"/>
    <col min="11782" max="11782" width="1.5703125" style="182" customWidth="1"/>
    <col min="11783" max="11783" width="1.140625" style="182" customWidth="1"/>
    <col min="11784" max="11784" width="16" style="182" customWidth="1"/>
    <col min="11785" max="11785" width="3.42578125" style="182" customWidth="1"/>
    <col min="11786" max="11786" width="10.42578125" style="182" customWidth="1"/>
    <col min="11787" max="11787" width="2.7109375" style="182" customWidth="1"/>
    <col min="11788" max="11788" width="2" style="182" customWidth="1"/>
    <col min="11789" max="11789" width="2.7109375" style="182" customWidth="1"/>
    <col min="11790" max="11790" width="7.140625" style="182" customWidth="1"/>
    <col min="11791" max="11792" width="1.140625" style="182" customWidth="1"/>
    <col min="11793" max="11793" width="2.7109375" style="182" customWidth="1"/>
    <col min="11794" max="11794" width="10.7109375" style="182" customWidth="1"/>
    <col min="11795" max="11795" width="1.42578125" style="182" customWidth="1"/>
    <col min="11796" max="11796" width="1.140625" style="182" customWidth="1"/>
    <col min="11797" max="11797" width="6.5703125" style="182" customWidth="1"/>
    <col min="11798" max="11798" width="7.140625" style="182" customWidth="1"/>
    <col min="11799" max="11799" width="1.140625" style="182" customWidth="1"/>
    <col min="11800" max="11800" width="1" style="182" customWidth="1"/>
    <col min="11801" max="11801" width="1.28515625" style="182" customWidth="1"/>
    <col min="11802" max="11802" width="13.7109375" style="182" customWidth="1"/>
    <col min="11803" max="11804" width="1.140625" style="182" customWidth="1"/>
    <col min="11805" max="11805" width="3.42578125" style="182" customWidth="1"/>
    <col min="11806" max="11806" width="2.28515625" style="182" customWidth="1"/>
    <col min="11807" max="11807" width="6.85546875" style="182" customWidth="1"/>
    <col min="11808" max="11811" width="1.140625" style="182" customWidth="1"/>
    <col min="11812" max="11813" width="2.28515625" style="182" customWidth="1"/>
    <col min="11814" max="11814" width="4.5703125" style="182" customWidth="1"/>
    <col min="11815" max="11816" width="1.140625" style="182" customWidth="1"/>
    <col min="11817" max="12032" width="6.85546875" style="182" customWidth="1"/>
    <col min="12033" max="12034" width="4.5703125" style="182" customWidth="1"/>
    <col min="12035" max="12036" width="1.140625" style="182" customWidth="1"/>
    <col min="12037" max="12037" width="5.28515625" style="182" customWidth="1"/>
    <col min="12038" max="12038" width="1.5703125" style="182" customWidth="1"/>
    <col min="12039" max="12039" width="1.140625" style="182" customWidth="1"/>
    <col min="12040" max="12040" width="16" style="182" customWidth="1"/>
    <col min="12041" max="12041" width="3.42578125" style="182" customWidth="1"/>
    <col min="12042" max="12042" width="10.42578125" style="182" customWidth="1"/>
    <col min="12043" max="12043" width="2.7109375" style="182" customWidth="1"/>
    <col min="12044" max="12044" width="2" style="182" customWidth="1"/>
    <col min="12045" max="12045" width="2.7109375" style="182" customWidth="1"/>
    <col min="12046" max="12046" width="7.140625" style="182" customWidth="1"/>
    <col min="12047" max="12048" width="1.140625" style="182" customWidth="1"/>
    <col min="12049" max="12049" width="2.7109375" style="182" customWidth="1"/>
    <col min="12050" max="12050" width="10.7109375" style="182" customWidth="1"/>
    <col min="12051" max="12051" width="1.42578125" style="182" customWidth="1"/>
    <col min="12052" max="12052" width="1.140625" style="182" customWidth="1"/>
    <col min="12053" max="12053" width="6.5703125" style="182" customWidth="1"/>
    <col min="12054" max="12054" width="7.140625" style="182" customWidth="1"/>
    <col min="12055" max="12055" width="1.140625" style="182" customWidth="1"/>
    <col min="12056" max="12056" width="1" style="182" customWidth="1"/>
    <col min="12057" max="12057" width="1.28515625" style="182" customWidth="1"/>
    <col min="12058" max="12058" width="13.7109375" style="182" customWidth="1"/>
    <col min="12059" max="12060" width="1.140625" style="182" customWidth="1"/>
    <col min="12061" max="12061" width="3.42578125" style="182" customWidth="1"/>
    <col min="12062" max="12062" width="2.28515625" style="182" customWidth="1"/>
    <col min="12063" max="12063" width="6.85546875" style="182" customWidth="1"/>
    <col min="12064" max="12067" width="1.140625" style="182" customWidth="1"/>
    <col min="12068" max="12069" width="2.28515625" style="182" customWidth="1"/>
    <col min="12070" max="12070" width="4.5703125" style="182" customWidth="1"/>
    <col min="12071" max="12072" width="1.140625" style="182" customWidth="1"/>
    <col min="12073" max="12288" width="6.85546875" style="182" customWidth="1"/>
    <col min="12289" max="12290" width="4.5703125" style="182" customWidth="1"/>
    <col min="12291" max="12292" width="1.140625" style="182" customWidth="1"/>
    <col min="12293" max="12293" width="5.28515625" style="182" customWidth="1"/>
    <col min="12294" max="12294" width="1.5703125" style="182" customWidth="1"/>
    <col min="12295" max="12295" width="1.140625" style="182" customWidth="1"/>
    <col min="12296" max="12296" width="16" style="182" customWidth="1"/>
    <col min="12297" max="12297" width="3.42578125" style="182" customWidth="1"/>
    <col min="12298" max="12298" width="10.42578125" style="182" customWidth="1"/>
    <col min="12299" max="12299" width="2.7109375" style="182" customWidth="1"/>
    <col min="12300" max="12300" width="2" style="182" customWidth="1"/>
    <col min="12301" max="12301" width="2.7109375" style="182" customWidth="1"/>
    <col min="12302" max="12302" width="7.140625" style="182" customWidth="1"/>
    <col min="12303" max="12304" width="1.140625" style="182" customWidth="1"/>
    <col min="12305" max="12305" width="2.7109375" style="182" customWidth="1"/>
    <col min="12306" max="12306" width="10.7109375" style="182" customWidth="1"/>
    <col min="12307" max="12307" width="1.42578125" style="182" customWidth="1"/>
    <col min="12308" max="12308" width="1.140625" style="182" customWidth="1"/>
    <col min="12309" max="12309" width="6.5703125" style="182" customWidth="1"/>
    <col min="12310" max="12310" width="7.140625" style="182" customWidth="1"/>
    <col min="12311" max="12311" width="1.140625" style="182" customWidth="1"/>
    <col min="12312" max="12312" width="1" style="182" customWidth="1"/>
    <col min="12313" max="12313" width="1.28515625" style="182" customWidth="1"/>
    <col min="12314" max="12314" width="13.7109375" style="182" customWidth="1"/>
    <col min="12315" max="12316" width="1.140625" style="182" customWidth="1"/>
    <col min="12317" max="12317" width="3.42578125" style="182" customWidth="1"/>
    <col min="12318" max="12318" width="2.28515625" style="182" customWidth="1"/>
    <col min="12319" max="12319" width="6.85546875" style="182" customWidth="1"/>
    <col min="12320" max="12323" width="1.140625" style="182" customWidth="1"/>
    <col min="12324" max="12325" width="2.28515625" style="182" customWidth="1"/>
    <col min="12326" max="12326" width="4.5703125" style="182" customWidth="1"/>
    <col min="12327" max="12328" width="1.140625" style="182" customWidth="1"/>
    <col min="12329" max="12544" width="6.85546875" style="182" customWidth="1"/>
    <col min="12545" max="12546" width="4.5703125" style="182" customWidth="1"/>
    <col min="12547" max="12548" width="1.140625" style="182" customWidth="1"/>
    <col min="12549" max="12549" width="5.28515625" style="182" customWidth="1"/>
    <col min="12550" max="12550" width="1.5703125" style="182" customWidth="1"/>
    <col min="12551" max="12551" width="1.140625" style="182" customWidth="1"/>
    <col min="12552" max="12552" width="16" style="182" customWidth="1"/>
    <col min="12553" max="12553" width="3.42578125" style="182" customWidth="1"/>
    <col min="12554" max="12554" width="10.42578125" style="182" customWidth="1"/>
    <col min="12555" max="12555" width="2.7109375" style="182" customWidth="1"/>
    <col min="12556" max="12556" width="2" style="182" customWidth="1"/>
    <col min="12557" max="12557" width="2.7109375" style="182" customWidth="1"/>
    <col min="12558" max="12558" width="7.140625" style="182" customWidth="1"/>
    <col min="12559" max="12560" width="1.140625" style="182" customWidth="1"/>
    <col min="12561" max="12561" width="2.7109375" style="182" customWidth="1"/>
    <col min="12562" max="12562" width="10.7109375" style="182" customWidth="1"/>
    <col min="12563" max="12563" width="1.42578125" style="182" customWidth="1"/>
    <col min="12564" max="12564" width="1.140625" style="182" customWidth="1"/>
    <col min="12565" max="12565" width="6.5703125" style="182" customWidth="1"/>
    <col min="12566" max="12566" width="7.140625" style="182" customWidth="1"/>
    <col min="12567" max="12567" width="1.140625" style="182" customWidth="1"/>
    <col min="12568" max="12568" width="1" style="182" customWidth="1"/>
    <col min="12569" max="12569" width="1.28515625" style="182" customWidth="1"/>
    <col min="12570" max="12570" width="13.7109375" style="182" customWidth="1"/>
    <col min="12571" max="12572" width="1.140625" style="182" customWidth="1"/>
    <col min="12573" max="12573" width="3.42578125" style="182" customWidth="1"/>
    <col min="12574" max="12574" width="2.28515625" style="182" customWidth="1"/>
    <col min="12575" max="12575" width="6.85546875" style="182" customWidth="1"/>
    <col min="12576" max="12579" width="1.140625" style="182" customWidth="1"/>
    <col min="12580" max="12581" width="2.28515625" style="182" customWidth="1"/>
    <col min="12582" max="12582" width="4.5703125" style="182" customWidth="1"/>
    <col min="12583" max="12584" width="1.140625" style="182" customWidth="1"/>
    <col min="12585" max="12800" width="6.85546875" style="182" customWidth="1"/>
    <col min="12801" max="12802" width="4.5703125" style="182" customWidth="1"/>
    <col min="12803" max="12804" width="1.140625" style="182" customWidth="1"/>
    <col min="12805" max="12805" width="5.28515625" style="182" customWidth="1"/>
    <col min="12806" max="12806" width="1.5703125" style="182" customWidth="1"/>
    <col min="12807" max="12807" width="1.140625" style="182" customWidth="1"/>
    <col min="12808" max="12808" width="16" style="182" customWidth="1"/>
    <col min="12809" max="12809" width="3.42578125" style="182" customWidth="1"/>
    <col min="12810" max="12810" width="10.42578125" style="182" customWidth="1"/>
    <col min="12811" max="12811" width="2.7109375" style="182" customWidth="1"/>
    <col min="12812" max="12812" width="2" style="182" customWidth="1"/>
    <col min="12813" max="12813" width="2.7109375" style="182" customWidth="1"/>
    <col min="12814" max="12814" width="7.140625" style="182" customWidth="1"/>
    <col min="12815" max="12816" width="1.140625" style="182" customWidth="1"/>
    <col min="12817" max="12817" width="2.7109375" style="182" customWidth="1"/>
    <col min="12818" max="12818" width="10.7109375" style="182" customWidth="1"/>
    <col min="12819" max="12819" width="1.42578125" style="182" customWidth="1"/>
    <col min="12820" max="12820" width="1.140625" style="182" customWidth="1"/>
    <col min="12821" max="12821" width="6.5703125" style="182" customWidth="1"/>
    <col min="12822" max="12822" width="7.140625" style="182" customWidth="1"/>
    <col min="12823" max="12823" width="1.140625" style="182" customWidth="1"/>
    <col min="12824" max="12824" width="1" style="182" customWidth="1"/>
    <col min="12825" max="12825" width="1.28515625" style="182" customWidth="1"/>
    <col min="12826" max="12826" width="13.7109375" style="182" customWidth="1"/>
    <col min="12827" max="12828" width="1.140625" style="182" customWidth="1"/>
    <col min="12829" max="12829" width="3.42578125" style="182" customWidth="1"/>
    <col min="12830" max="12830" width="2.28515625" style="182" customWidth="1"/>
    <col min="12831" max="12831" width="6.85546875" style="182" customWidth="1"/>
    <col min="12832" max="12835" width="1.140625" style="182" customWidth="1"/>
    <col min="12836" max="12837" width="2.28515625" style="182" customWidth="1"/>
    <col min="12838" max="12838" width="4.5703125" style="182" customWidth="1"/>
    <col min="12839" max="12840" width="1.140625" style="182" customWidth="1"/>
    <col min="12841" max="13056" width="6.85546875" style="182" customWidth="1"/>
    <col min="13057" max="13058" width="4.5703125" style="182" customWidth="1"/>
    <col min="13059" max="13060" width="1.140625" style="182" customWidth="1"/>
    <col min="13061" max="13061" width="5.28515625" style="182" customWidth="1"/>
    <col min="13062" max="13062" width="1.5703125" style="182" customWidth="1"/>
    <col min="13063" max="13063" width="1.140625" style="182" customWidth="1"/>
    <col min="13064" max="13064" width="16" style="182" customWidth="1"/>
    <col min="13065" max="13065" width="3.42578125" style="182" customWidth="1"/>
    <col min="13066" max="13066" width="10.42578125" style="182" customWidth="1"/>
    <col min="13067" max="13067" width="2.7109375" style="182" customWidth="1"/>
    <col min="13068" max="13068" width="2" style="182" customWidth="1"/>
    <col min="13069" max="13069" width="2.7109375" style="182" customWidth="1"/>
    <col min="13070" max="13070" width="7.140625" style="182" customWidth="1"/>
    <col min="13071" max="13072" width="1.140625" style="182" customWidth="1"/>
    <col min="13073" max="13073" width="2.7109375" style="182" customWidth="1"/>
    <col min="13074" max="13074" width="10.7109375" style="182" customWidth="1"/>
    <col min="13075" max="13075" width="1.42578125" style="182" customWidth="1"/>
    <col min="13076" max="13076" width="1.140625" style="182" customWidth="1"/>
    <col min="13077" max="13077" width="6.5703125" style="182" customWidth="1"/>
    <col min="13078" max="13078" width="7.140625" style="182" customWidth="1"/>
    <col min="13079" max="13079" width="1.140625" style="182" customWidth="1"/>
    <col min="13080" max="13080" width="1" style="182" customWidth="1"/>
    <col min="13081" max="13081" width="1.28515625" style="182" customWidth="1"/>
    <col min="13082" max="13082" width="13.7109375" style="182" customWidth="1"/>
    <col min="13083" max="13084" width="1.140625" style="182" customWidth="1"/>
    <col min="13085" max="13085" width="3.42578125" style="182" customWidth="1"/>
    <col min="13086" max="13086" width="2.28515625" style="182" customWidth="1"/>
    <col min="13087" max="13087" width="6.85546875" style="182" customWidth="1"/>
    <col min="13088" max="13091" width="1.140625" style="182" customWidth="1"/>
    <col min="13092" max="13093" width="2.28515625" style="182" customWidth="1"/>
    <col min="13094" max="13094" width="4.5703125" style="182" customWidth="1"/>
    <col min="13095" max="13096" width="1.140625" style="182" customWidth="1"/>
    <col min="13097" max="13312" width="6.85546875" style="182" customWidth="1"/>
    <col min="13313" max="13314" width="4.5703125" style="182" customWidth="1"/>
    <col min="13315" max="13316" width="1.140625" style="182" customWidth="1"/>
    <col min="13317" max="13317" width="5.28515625" style="182" customWidth="1"/>
    <col min="13318" max="13318" width="1.5703125" style="182" customWidth="1"/>
    <col min="13319" max="13319" width="1.140625" style="182" customWidth="1"/>
    <col min="13320" max="13320" width="16" style="182" customWidth="1"/>
    <col min="13321" max="13321" width="3.42578125" style="182" customWidth="1"/>
    <col min="13322" max="13322" width="10.42578125" style="182" customWidth="1"/>
    <col min="13323" max="13323" width="2.7109375" style="182" customWidth="1"/>
    <col min="13324" max="13324" width="2" style="182" customWidth="1"/>
    <col min="13325" max="13325" width="2.7109375" style="182" customWidth="1"/>
    <col min="13326" max="13326" width="7.140625" style="182" customWidth="1"/>
    <col min="13327" max="13328" width="1.140625" style="182" customWidth="1"/>
    <col min="13329" max="13329" width="2.7109375" style="182" customWidth="1"/>
    <col min="13330" max="13330" width="10.7109375" style="182" customWidth="1"/>
    <col min="13331" max="13331" width="1.42578125" style="182" customWidth="1"/>
    <col min="13332" max="13332" width="1.140625" style="182" customWidth="1"/>
    <col min="13333" max="13333" width="6.5703125" style="182" customWidth="1"/>
    <col min="13334" max="13334" width="7.140625" style="182" customWidth="1"/>
    <col min="13335" max="13335" width="1.140625" style="182" customWidth="1"/>
    <col min="13336" max="13336" width="1" style="182" customWidth="1"/>
    <col min="13337" max="13337" width="1.28515625" style="182" customWidth="1"/>
    <col min="13338" max="13338" width="13.7109375" style="182" customWidth="1"/>
    <col min="13339" max="13340" width="1.140625" style="182" customWidth="1"/>
    <col min="13341" max="13341" width="3.42578125" style="182" customWidth="1"/>
    <col min="13342" max="13342" width="2.28515625" style="182" customWidth="1"/>
    <col min="13343" max="13343" width="6.85546875" style="182" customWidth="1"/>
    <col min="13344" max="13347" width="1.140625" style="182" customWidth="1"/>
    <col min="13348" max="13349" width="2.28515625" style="182" customWidth="1"/>
    <col min="13350" max="13350" width="4.5703125" style="182" customWidth="1"/>
    <col min="13351" max="13352" width="1.140625" style="182" customWidth="1"/>
    <col min="13353" max="13568" width="6.85546875" style="182" customWidth="1"/>
    <col min="13569" max="13570" width="4.5703125" style="182" customWidth="1"/>
    <col min="13571" max="13572" width="1.140625" style="182" customWidth="1"/>
    <col min="13573" max="13573" width="5.28515625" style="182" customWidth="1"/>
    <col min="13574" max="13574" width="1.5703125" style="182" customWidth="1"/>
    <col min="13575" max="13575" width="1.140625" style="182" customWidth="1"/>
    <col min="13576" max="13576" width="16" style="182" customWidth="1"/>
    <col min="13577" max="13577" width="3.42578125" style="182" customWidth="1"/>
    <col min="13578" max="13578" width="10.42578125" style="182" customWidth="1"/>
    <col min="13579" max="13579" width="2.7109375" style="182" customWidth="1"/>
    <col min="13580" max="13580" width="2" style="182" customWidth="1"/>
    <col min="13581" max="13581" width="2.7109375" style="182" customWidth="1"/>
    <col min="13582" max="13582" width="7.140625" style="182" customWidth="1"/>
    <col min="13583" max="13584" width="1.140625" style="182" customWidth="1"/>
    <col min="13585" max="13585" width="2.7109375" style="182" customWidth="1"/>
    <col min="13586" max="13586" width="10.7109375" style="182" customWidth="1"/>
    <col min="13587" max="13587" width="1.42578125" style="182" customWidth="1"/>
    <col min="13588" max="13588" width="1.140625" style="182" customWidth="1"/>
    <col min="13589" max="13589" width="6.5703125" style="182" customWidth="1"/>
    <col min="13590" max="13590" width="7.140625" style="182" customWidth="1"/>
    <col min="13591" max="13591" width="1.140625" style="182" customWidth="1"/>
    <col min="13592" max="13592" width="1" style="182" customWidth="1"/>
    <col min="13593" max="13593" width="1.28515625" style="182" customWidth="1"/>
    <col min="13594" max="13594" width="13.7109375" style="182" customWidth="1"/>
    <col min="13595" max="13596" width="1.140625" style="182" customWidth="1"/>
    <col min="13597" max="13597" width="3.42578125" style="182" customWidth="1"/>
    <col min="13598" max="13598" width="2.28515625" style="182" customWidth="1"/>
    <col min="13599" max="13599" width="6.85546875" style="182" customWidth="1"/>
    <col min="13600" max="13603" width="1.140625" style="182" customWidth="1"/>
    <col min="13604" max="13605" width="2.28515625" style="182" customWidth="1"/>
    <col min="13606" max="13606" width="4.5703125" style="182" customWidth="1"/>
    <col min="13607" max="13608" width="1.140625" style="182" customWidth="1"/>
    <col min="13609" max="13824" width="6.85546875" style="182" customWidth="1"/>
    <col min="13825" max="13826" width="4.5703125" style="182" customWidth="1"/>
    <col min="13827" max="13828" width="1.140625" style="182" customWidth="1"/>
    <col min="13829" max="13829" width="5.28515625" style="182" customWidth="1"/>
    <col min="13830" max="13830" width="1.5703125" style="182" customWidth="1"/>
    <col min="13831" max="13831" width="1.140625" style="182" customWidth="1"/>
    <col min="13832" max="13832" width="16" style="182" customWidth="1"/>
    <col min="13833" max="13833" width="3.42578125" style="182" customWidth="1"/>
    <col min="13834" max="13834" width="10.42578125" style="182" customWidth="1"/>
    <col min="13835" max="13835" width="2.7109375" style="182" customWidth="1"/>
    <col min="13836" max="13836" width="2" style="182" customWidth="1"/>
    <col min="13837" max="13837" width="2.7109375" style="182" customWidth="1"/>
    <col min="13838" max="13838" width="7.140625" style="182" customWidth="1"/>
    <col min="13839" max="13840" width="1.140625" style="182" customWidth="1"/>
    <col min="13841" max="13841" width="2.7109375" style="182" customWidth="1"/>
    <col min="13842" max="13842" width="10.7109375" style="182" customWidth="1"/>
    <col min="13843" max="13843" width="1.42578125" style="182" customWidth="1"/>
    <col min="13844" max="13844" width="1.140625" style="182" customWidth="1"/>
    <col min="13845" max="13845" width="6.5703125" style="182" customWidth="1"/>
    <col min="13846" max="13846" width="7.140625" style="182" customWidth="1"/>
    <col min="13847" max="13847" width="1.140625" style="182" customWidth="1"/>
    <col min="13848" max="13848" width="1" style="182" customWidth="1"/>
    <col min="13849" max="13849" width="1.28515625" style="182" customWidth="1"/>
    <col min="13850" max="13850" width="13.7109375" style="182" customWidth="1"/>
    <col min="13851" max="13852" width="1.140625" style="182" customWidth="1"/>
    <col min="13853" max="13853" width="3.42578125" style="182" customWidth="1"/>
    <col min="13854" max="13854" width="2.28515625" style="182" customWidth="1"/>
    <col min="13855" max="13855" width="6.85546875" style="182" customWidth="1"/>
    <col min="13856" max="13859" width="1.140625" style="182" customWidth="1"/>
    <col min="13860" max="13861" width="2.28515625" style="182" customWidth="1"/>
    <col min="13862" max="13862" width="4.5703125" style="182" customWidth="1"/>
    <col min="13863" max="13864" width="1.140625" style="182" customWidth="1"/>
    <col min="13865" max="14080" width="6.85546875" style="182" customWidth="1"/>
    <col min="14081" max="14082" width="4.5703125" style="182" customWidth="1"/>
    <col min="14083" max="14084" width="1.140625" style="182" customWidth="1"/>
    <col min="14085" max="14085" width="5.28515625" style="182" customWidth="1"/>
    <col min="14086" max="14086" width="1.5703125" style="182" customWidth="1"/>
    <col min="14087" max="14087" width="1.140625" style="182" customWidth="1"/>
    <col min="14088" max="14088" width="16" style="182" customWidth="1"/>
    <col min="14089" max="14089" width="3.42578125" style="182" customWidth="1"/>
    <col min="14090" max="14090" width="10.42578125" style="182" customWidth="1"/>
    <col min="14091" max="14091" width="2.7109375" style="182" customWidth="1"/>
    <col min="14092" max="14092" width="2" style="182" customWidth="1"/>
    <col min="14093" max="14093" width="2.7109375" style="182" customWidth="1"/>
    <col min="14094" max="14094" width="7.140625" style="182" customWidth="1"/>
    <col min="14095" max="14096" width="1.140625" style="182" customWidth="1"/>
    <col min="14097" max="14097" width="2.7109375" style="182" customWidth="1"/>
    <col min="14098" max="14098" width="10.7109375" style="182" customWidth="1"/>
    <col min="14099" max="14099" width="1.42578125" style="182" customWidth="1"/>
    <col min="14100" max="14100" width="1.140625" style="182" customWidth="1"/>
    <col min="14101" max="14101" width="6.5703125" style="182" customWidth="1"/>
    <col min="14102" max="14102" width="7.140625" style="182" customWidth="1"/>
    <col min="14103" max="14103" width="1.140625" style="182" customWidth="1"/>
    <col min="14104" max="14104" width="1" style="182" customWidth="1"/>
    <col min="14105" max="14105" width="1.28515625" style="182" customWidth="1"/>
    <col min="14106" max="14106" width="13.7109375" style="182" customWidth="1"/>
    <col min="14107" max="14108" width="1.140625" style="182" customWidth="1"/>
    <col min="14109" max="14109" width="3.42578125" style="182" customWidth="1"/>
    <col min="14110" max="14110" width="2.28515625" style="182" customWidth="1"/>
    <col min="14111" max="14111" width="6.85546875" style="182" customWidth="1"/>
    <col min="14112" max="14115" width="1.140625" style="182" customWidth="1"/>
    <col min="14116" max="14117" width="2.28515625" style="182" customWidth="1"/>
    <col min="14118" max="14118" width="4.5703125" style="182" customWidth="1"/>
    <col min="14119" max="14120" width="1.140625" style="182" customWidth="1"/>
    <col min="14121" max="14336" width="6.85546875" style="182" customWidth="1"/>
    <col min="14337" max="14338" width="4.5703125" style="182" customWidth="1"/>
    <col min="14339" max="14340" width="1.140625" style="182" customWidth="1"/>
    <col min="14341" max="14341" width="5.28515625" style="182" customWidth="1"/>
    <col min="14342" max="14342" width="1.5703125" style="182" customWidth="1"/>
    <col min="14343" max="14343" width="1.140625" style="182" customWidth="1"/>
    <col min="14344" max="14344" width="16" style="182" customWidth="1"/>
    <col min="14345" max="14345" width="3.42578125" style="182" customWidth="1"/>
    <col min="14346" max="14346" width="10.42578125" style="182" customWidth="1"/>
    <col min="14347" max="14347" width="2.7109375" style="182" customWidth="1"/>
    <col min="14348" max="14348" width="2" style="182" customWidth="1"/>
    <col min="14349" max="14349" width="2.7109375" style="182" customWidth="1"/>
    <col min="14350" max="14350" width="7.140625" style="182" customWidth="1"/>
    <col min="14351" max="14352" width="1.140625" style="182" customWidth="1"/>
    <col min="14353" max="14353" width="2.7109375" style="182" customWidth="1"/>
    <col min="14354" max="14354" width="10.7109375" style="182" customWidth="1"/>
    <col min="14355" max="14355" width="1.42578125" style="182" customWidth="1"/>
    <col min="14356" max="14356" width="1.140625" style="182" customWidth="1"/>
    <col min="14357" max="14357" width="6.5703125" style="182" customWidth="1"/>
    <col min="14358" max="14358" width="7.140625" style="182" customWidth="1"/>
    <col min="14359" max="14359" width="1.140625" style="182" customWidth="1"/>
    <col min="14360" max="14360" width="1" style="182" customWidth="1"/>
    <col min="14361" max="14361" width="1.28515625" style="182" customWidth="1"/>
    <col min="14362" max="14362" width="13.7109375" style="182" customWidth="1"/>
    <col min="14363" max="14364" width="1.140625" style="182" customWidth="1"/>
    <col min="14365" max="14365" width="3.42578125" style="182" customWidth="1"/>
    <col min="14366" max="14366" width="2.28515625" style="182" customWidth="1"/>
    <col min="14367" max="14367" width="6.85546875" style="182" customWidth="1"/>
    <col min="14368" max="14371" width="1.140625" style="182" customWidth="1"/>
    <col min="14372" max="14373" width="2.28515625" style="182" customWidth="1"/>
    <col min="14374" max="14374" width="4.5703125" style="182" customWidth="1"/>
    <col min="14375" max="14376" width="1.140625" style="182" customWidth="1"/>
    <col min="14377" max="14592" width="6.85546875" style="182" customWidth="1"/>
    <col min="14593" max="14594" width="4.5703125" style="182" customWidth="1"/>
    <col min="14595" max="14596" width="1.140625" style="182" customWidth="1"/>
    <col min="14597" max="14597" width="5.28515625" style="182" customWidth="1"/>
    <col min="14598" max="14598" width="1.5703125" style="182" customWidth="1"/>
    <col min="14599" max="14599" width="1.140625" style="182" customWidth="1"/>
    <col min="14600" max="14600" width="16" style="182" customWidth="1"/>
    <col min="14601" max="14601" width="3.42578125" style="182" customWidth="1"/>
    <col min="14602" max="14602" width="10.42578125" style="182" customWidth="1"/>
    <col min="14603" max="14603" width="2.7109375" style="182" customWidth="1"/>
    <col min="14604" max="14604" width="2" style="182" customWidth="1"/>
    <col min="14605" max="14605" width="2.7109375" style="182" customWidth="1"/>
    <col min="14606" max="14606" width="7.140625" style="182" customWidth="1"/>
    <col min="14607" max="14608" width="1.140625" style="182" customWidth="1"/>
    <col min="14609" max="14609" width="2.7109375" style="182" customWidth="1"/>
    <col min="14610" max="14610" width="10.7109375" style="182" customWidth="1"/>
    <col min="14611" max="14611" width="1.42578125" style="182" customWidth="1"/>
    <col min="14612" max="14612" width="1.140625" style="182" customWidth="1"/>
    <col min="14613" max="14613" width="6.5703125" style="182" customWidth="1"/>
    <col min="14614" max="14614" width="7.140625" style="182" customWidth="1"/>
    <col min="14615" max="14615" width="1.140625" style="182" customWidth="1"/>
    <col min="14616" max="14616" width="1" style="182" customWidth="1"/>
    <col min="14617" max="14617" width="1.28515625" style="182" customWidth="1"/>
    <col min="14618" max="14618" width="13.7109375" style="182" customWidth="1"/>
    <col min="14619" max="14620" width="1.140625" style="182" customWidth="1"/>
    <col min="14621" max="14621" width="3.42578125" style="182" customWidth="1"/>
    <col min="14622" max="14622" width="2.28515625" style="182" customWidth="1"/>
    <col min="14623" max="14623" width="6.85546875" style="182" customWidth="1"/>
    <col min="14624" max="14627" width="1.140625" style="182" customWidth="1"/>
    <col min="14628" max="14629" width="2.28515625" style="182" customWidth="1"/>
    <col min="14630" max="14630" width="4.5703125" style="182" customWidth="1"/>
    <col min="14631" max="14632" width="1.140625" style="182" customWidth="1"/>
    <col min="14633" max="14848" width="6.85546875" style="182" customWidth="1"/>
    <col min="14849" max="14850" width="4.5703125" style="182" customWidth="1"/>
    <col min="14851" max="14852" width="1.140625" style="182" customWidth="1"/>
    <col min="14853" max="14853" width="5.28515625" style="182" customWidth="1"/>
    <col min="14854" max="14854" width="1.5703125" style="182" customWidth="1"/>
    <col min="14855" max="14855" width="1.140625" style="182" customWidth="1"/>
    <col min="14856" max="14856" width="16" style="182" customWidth="1"/>
    <col min="14857" max="14857" width="3.42578125" style="182" customWidth="1"/>
    <col min="14858" max="14858" width="10.42578125" style="182" customWidth="1"/>
    <col min="14859" max="14859" width="2.7109375" style="182" customWidth="1"/>
    <col min="14860" max="14860" width="2" style="182" customWidth="1"/>
    <col min="14861" max="14861" width="2.7109375" style="182" customWidth="1"/>
    <col min="14862" max="14862" width="7.140625" style="182" customWidth="1"/>
    <col min="14863" max="14864" width="1.140625" style="182" customWidth="1"/>
    <col min="14865" max="14865" width="2.7109375" style="182" customWidth="1"/>
    <col min="14866" max="14866" width="10.7109375" style="182" customWidth="1"/>
    <col min="14867" max="14867" width="1.42578125" style="182" customWidth="1"/>
    <col min="14868" max="14868" width="1.140625" style="182" customWidth="1"/>
    <col min="14869" max="14869" width="6.5703125" style="182" customWidth="1"/>
    <col min="14870" max="14870" width="7.140625" style="182" customWidth="1"/>
    <col min="14871" max="14871" width="1.140625" style="182" customWidth="1"/>
    <col min="14872" max="14872" width="1" style="182" customWidth="1"/>
    <col min="14873" max="14873" width="1.28515625" style="182" customWidth="1"/>
    <col min="14874" max="14874" width="13.7109375" style="182" customWidth="1"/>
    <col min="14875" max="14876" width="1.140625" style="182" customWidth="1"/>
    <col min="14877" max="14877" width="3.42578125" style="182" customWidth="1"/>
    <col min="14878" max="14878" width="2.28515625" style="182" customWidth="1"/>
    <col min="14879" max="14879" width="6.85546875" style="182" customWidth="1"/>
    <col min="14880" max="14883" width="1.140625" style="182" customWidth="1"/>
    <col min="14884" max="14885" width="2.28515625" style="182" customWidth="1"/>
    <col min="14886" max="14886" width="4.5703125" style="182" customWidth="1"/>
    <col min="14887" max="14888" width="1.140625" style="182" customWidth="1"/>
    <col min="14889" max="15104" width="6.85546875" style="182" customWidth="1"/>
    <col min="15105" max="15106" width="4.5703125" style="182" customWidth="1"/>
    <col min="15107" max="15108" width="1.140625" style="182" customWidth="1"/>
    <col min="15109" max="15109" width="5.28515625" style="182" customWidth="1"/>
    <col min="15110" max="15110" width="1.5703125" style="182" customWidth="1"/>
    <col min="15111" max="15111" width="1.140625" style="182" customWidth="1"/>
    <col min="15112" max="15112" width="16" style="182" customWidth="1"/>
    <col min="15113" max="15113" width="3.42578125" style="182" customWidth="1"/>
    <col min="15114" max="15114" width="10.42578125" style="182" customWidth="1"/>
    <col min="15115" max="15115" width="2.7109375" style="182" customWidth="1"/>
    <col min="15116" max="15116" width="2" style="182" customWidth="1"/>
    <col min="15117" max="15117" width="2.7109375" style="182" customWidth="1"/>
    <col min="15118" max="15118" width="7.140625" style="182" customWidth="1"/>
    <col min="15119" max="15120" width="1.140625" style="182" customWidth="1"/>
    <col min="15121" max="15121" width="2.7109375" style="182" customWidth="1"/>
    <col min="15122" max="15122" width="10.7109375" style="182" customWidth="1"/>
    <col min="15123" max="15123" width="1.42578125" style="182" customWidth="1"/>
    <col min="15124" max="15124" width="1.140625" style="182" customWidth="1"/>
    <col min="15125" max="15125" width="6.5703125" style="182" customWidth="1"/>
    <col min="15126" max="15126" width="7.140625" style="182" customWidth="1"/>
    <col min="15127" max="15127" width="1.140625" style="182" customWidth="1"/>
    <col min="15128" max="15128" width="1" style="182" customWidth="1"/>
    <col min="15129" max="15129" width="1.28515625" style="182" customWidth="1"/>
    <col min="15130" max="15130" width="13.7109375" style="182" customWidth="1"/>
    <col min="15131" max="15132" width="1.140625" style="182" customWidth="1"/>
    <col min="15133" max="15133" width="3.42578125" style="182" customWidth="1"/>
    <col min="15134" max="15134" width="2.28515625" style="182" customWidth="1"/>
    <col min="15135" max="15135" width="6.85546875" style="182" customWidth="1"/>
    <col min="15136" max="15139" width="1.140625" style="182" customWidth="1"/>
    <col min="15140" max="15141" width="2.28515625" style="182" customWidth="1"/>
    <col min="15142" max="15142" width="4.5703125" style="182" customWidth="1"/>
    <col min="15143" max="15144" width="1.140625" style="182" customWidth="1"/>
    <col min="15145" max="15360" width="6.85546875" style="182" customWidth="1"/>
    <col min="15361" max="15362" width="4.5703125" style="182" customWidth="1"/>
    <col min="15363" max="15364" width="1.140625" style="182" customWidth="1"/>
    <col min="15365" max="15365" width="5.28515625" style="182" customWidth="1"/>
    <col min="15366" max="15366" width="1.5703125" style="182" customWidth="1"/>
    <col min="15367" max="15367" width="1.140625" style="182" customWidth="1"/>
    <col min="15368" max="15368" width="16" style="182" customWidth="1"/>
    <col min="15369" max="15369" width="3.42578125" style="182" customWidth="1"/>
    <col min="15370" max="15370" width="10.42578125" style="182" customWidth="1"/>
    <col min="15371" max="15371" width="2.7109375" style="182" customWidth="1"/>
    <col min="15372" max="15372" width="2" style="182" customWidth="1"/>
    <col min="15373" max="15373" width="2.7109375" style="182" customWidth="1"/>
    <col min="15374" max="15374" width="7.140625" style="182" customWidth="1"/>
    <col min="15375" max="15376" width="1.140625" style="182" customWidth="1"/>
    <col min="15377" max="15377" width="2.7109375" style="182" customWidth="1"/>
    <col min="15378" max="15378" width="10.7109375" style="182" customWidth="1"/>
    <col min="15379" max="15379" width="1.42578125" style="182" customWidth="1"/>
    <col min="15380" max="15380" width="1.140625" style="182" customWidth="1"/>
    <col min="15381" max="15381" width="6.5703125" style="182" customWidth="1"/>
    <col min="15382" max="15382" width="7.140625" style="182" customWidth="1"/>
    <col min="15383" max="15383" width="1.140625" style="182" customWidth="1"/>
    <col min="15384" max="15384" width="1" style="182" customWidth="1"/>
    <col min="15385" max="15385" width="1.28515625" style="182" customWidth="1"/>
    <col min="15386" max="15386" width="13.7109375" style="182" customWidth="1"/>
    <col min="15387" max="15388" width="1.140625" style="182" customWidth="1"/>
    <col min="15389" max="15389" width="3.42578125" style="182" customWidth="1"/>
    <col min="15390" max="15390" width="2.28515625" style="182" customWidth="1"/>
    <col min="15391" max="15391" width="6.85546875" style="182" customWidth="1"/>
    <col min="15392" max="15395" width="1.140625" style="182" customWidth="1"/>
    <col min="15396" max="15397" width="2.28515625" style="182" customWidth="1"/>
    <col min="15398" max="15398" width="4.5703125" style="182" customWidth="1"/>
    <col min="15399" max="15400" width="1.140625" style="182" customWidth="1"/>
    <col min="15401" max="15616" width="6.85546875" style="182" customWidth="1"/>
    <col min="15617" max="15618" width="4.5703125" style="182" customWidth="1"/>
    <col min="15619" max="15620" width="1.140625" style="182" customWidth="1"/>
    <col min="15621" max="15621" width="5.28515625" style="182" customWidth="1"/>
    <col min="15622" max="15622" width="1.5703125" style="182" customWidth="1"/>
    <col min="15623" max="15623" width="1.140625" style="182" customWidth="1"/>
    <col min="15624" max="15624" width="16" style="182" customWidth="1"/>
    <col min="15625" max="15625" width="3.42578125" style="182" customWidth="1"/>
    <col min="15626" max="15626" width="10.42578125" style="182" customWidth="1"/>
    <col min="15627" max="15627" width="2.7109375" style="182" customWidth="1"/>
    <col min="15628" max="15628" width="2" style="182" customWidth="1"/>
    <col min="15629" max="15629" width="2.7109375" style="182" customWidth="1"/>
    <col min="15630" max="15630" width="7.140625" style="182" customWidth="1"/>
    <col min="15631" max="15632" width="1.140625" style="182" customWidth="1"/>
    <col min="15633" max="15633" width="2.7109375" style="182" customWidth="1"/>
    <col min="15634" max="15634" width="10.7109375" style="182" customWidth="1"/>
    <col min="15635" max="15635" width="1.42578125" style="182" customWidth="1"/>
    <col min="15636" max="15636" width="1.140625" style="182" customWidth="1"/>
    <col min="15637" max="15637" width="6.5703125" style="182" customWidth="1"/>
    <col min="15638" max="15638" width="7.140625" style="182" customWidth="1"/>
    <col min="15639" max="15639" width="1.140625" style="182" customWidth="1"/>
    <col min="15640" max="15640" width="1" style="182" customWidth="1"/>
    <col min="15641" max="15641" width="1.28515625" style="182" customWidth="1"/>
    <col min="15642" max="15642" width="13.7109375" style="182" customWidth="1"/>
    <col min="15643" max="15644" width="1.140625" style="182" customWidth="1"/>
    <col min="15645" max="15645" width="3.42578125" style="182" customWidth="1"/>
    <col min="15646" max="15646" width="2.28515625" style="182" customWidth="1"/>
    <col min="15647" max="15647" width="6.85546875" style="182" customWidth="1"/>
    <col min="15648" max="15651" width="1.140625" style="182" customWidth="1"/>
    <col min="15652" max="15653" width="2.28515625" style="182" customWidth="1"/>
    <col min="15654" max="15654" width="4.5703125" style="182" customWidth="1"/>
    <col min="15655" max="15656" width="1.140625" style="182" customWidth="1"/>
    <col min="15657" max="15872" width="6.85546875" style="182" customWidth="1"/>
    <col min="15873" max="15874" width="4.5703125" style="182" customWidth="1"/>
    <col min="15875" max="15876" width="1.140625" style="182" customWidth="1"/>
    <col min="15877" max="15877" width="5.28515625" style="182" customWidth="1"/>
    <col min="15878" max="15878" width="1.5703125" style="182" customWidth="1"/>
    <col min="15879" max="15879" width="1.140625" style="182" customWidth="1"/>
    <col min="15880" max="15880" width="16" style="182" customWidth="1"/>
    <col min="15881" max="15881" width="3.42578125" style="182" customWidth="1"/>
    <col min="15882" max="15882" width="10.42578125" style="182" customWidth="1"/>
    <col min="15883" max="15883" width="2.7109375" style="182" customWidth="1"/>
    <col min="15884" max="15884" width="2" style="182" customWidth="1"/>
    <col min="15885" max="15885" width="2.7109375" style="182" customWidth="1"/>
    <col min="15886" max="15886" width="7.140625" style="182" customWidth="1"/>
    <col min="15887" max="15888" width="1.140625" style="182" customWidth="1"/>
    <col min="15889" max="15889" width="2.7109375" style="182" customWidth="1"/>
    <col min="15890" max="15890" width="10.7109375" style="182" customWidth="1"/>
    <col min="15891" max="15891" width="1.42578125" style="182" customWidth="1"/>
    <col min="15892" max="15892" width="1.140625" style="182" customWidth="1"/>
    <col min="15893" max="15893" width="6.5703125" style="182" customWidth="1"/>
    <col min="15894" max="15894" width="7.140625" style="182" customWidth="1"/>
    <col min="15895" max="15895" width="1.140625" style="182" customWidth="1"/>
    <col min="15896" max="15896" width="1" style="182" customWidth="1"/>
    <col min="15897" max="15897" width="1.28515625" style="182" customWidth="1"/>
    <col min="15898" max="15898" width="13.7109375" style="182" customWidth="1"/>
    <col min="15899" max="15900" width="1.140625" style="182" customWidth="1"/>
    <col min="15901" max="15901" width="3.42578125" style="182" customWidth="1"/>
    <col min="15902" max="15902" width="2.28515625" style="182" customWidth="1"/>
    <col min="15903" max="15903" width="6.85546875" style="182" customWidth="1"/>
    <col min="15904" max="15907" width="1.140625" style="182" customWidth="1"/>
    <col min="15908" max="15909" width="2.28515625" style="182" customWidth="1"/>
    <col min="15910" max="15910" width="4.5703125" style="182" customWidth="1"/>
    <col min="15911" max="15912" width="1.140625" style="182" customWidth="1"/>
    <col min="15913" max="16128" width="6.85546875" style="182" customWidth="1"/>
    <col min="16129" max="16130" width="4.5703125" style="182" customWidth="1"/>
    <col min="16131" max="16132" width="1.140625" style="182" customWidth="1"/>
    <col min="16133" max="16133" width="5.28515625" style="182" customWidth="1"/>
    <col min="16134" max="16134" width="1.5703125" style="182" customWidth="1"/>
    <col min="16135" max="16135" width="1.140625" style="182" customWidth="1"/>
    <col min="16136" max="16136" width="16" style="182" customWidth="1"/>
    <col min="16137" max="16137" width="3.42578125" style="182" customWidth="1"/>
    <col min="16138" max="16138" width="10.42578125" style="182" customWidth="1"/>
    <col min="16139" max="16139" width="2.7109375" style="182" customWidth="1"/>
    <col min="16140" max="16140" width="2" style="182" customWidth="1"/>
    <col min="16141" max="16141" width="2.7109375" style="182" customWidth="1"/>
    <col min="16142" max="16142" width="7.140625" style="182" customWidth="1"/>
    <col min="16143" max="16144" width="1.140625" style="182" customWidth="1"/>
    <col min="16145" max="16145" width="2.7109375" style="182" customWidth="1"/>
    <col min="16146" max="16146" width="10.7109375" style="182" customWidth="1"/>
    <col min="16147" max="16147" width="1.42578125" style="182" customWidth="1"/>
    <col min="16148" max="16148" width="1.140625" style="182" customWidth="1"/>
    <col min="16149" max="16149" width="6.5703125" style="182" customWidth="1"/>
    <col min="16150" max="16150" width="7.140625" style="182" customWidth="1"/>
    <col min="16151" max="16151" width="1.140625" style="182" customWidth="1"/>
    <col min="16152" max="16152" width="1" style="182" customWidth="1"/>
    <col min="16153" max="16153" width="1.28515625" style="182" customWidth="1"/>
    <col min="16154" max="16154" width="13.7109375" style="182" customWidth="1"/>
    <col min="16155" max="16156" width="1.140625" style="182" customWidth="1"/>
    <col min="16157" max="16157" width="3.42578125" style="182" customWidth="1"/>
    <col min="16158" max="16158" width="2.28515625" style="182" customWidth="1"/>
    <col min="16159" max="16159" width="6.85546875" style="182" customWidth="1"/>
    <col min="16160" max="16163" width="1.140625" style="182" customWidth="1"/>
    <col min="16164" max="16165" width="2.28515625" style="182" customWidth="1"/>
    <col min="16166" max="16166" width="4.5703125" style="182" customWidth="1"/>
    <col min="16167" max="16168" width="1.140625" style="182" customWidth="1"/>
    <col min="16169" max="16384" width="6.85546875" style="182" customWidth="1"/>
  </cols>
  <sheetData>
    <row r="1" spans="1:41" ht="6.75" customHeight="1" x14ac:dyDescent="0.25">
      <c r="B1" s="188" t="s">
        <v>170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</row>
    <row r="2" spans="1:41" ht="6.75" customHeight="1" x14ac:dyDescent="0.25"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E2" s="184" t="s">
        <v>171</v>
      </c>
      <c r="AF2" s="184"/>
      <c r="AG2" s="184"/>
      <c r="AH2" s="184"/>
      <c r="AI2" s="183">
        <v>1</v>
      </c>
      <c r="AJ2" s="183"/>
      <c r="AK2" s="183"/>
      <c r="AL2" s="184" t="s">
        <v>172</v>
      </c>
      <c r="AM2" s="185">
        <v>1</v>
      </c>
      <c r="AN2" s="185"/>
      <c r="AO2" s="185"/>
    </row>
    <row r="3" spans="1:41" ht="6.75" customHeight="1" x14ac:dyDescent="0.25">
      <c r="L3" s="186" t="s">
        <v>42</v>
      </c>
      <c r="M3" s="186"/>
      <c r="N3" s="186"/>
      <c r="O3" s="186"/>
      <c r="P3" s="186"/>
      <c r="Q3" s="186"/>
      <c r="AE3" s="184"/>
      <c r="AF3" s="184"/>
      <c r="AG3" s="184"/>
      <c r="AH3" s="184"/>
      <c r="AI3" s="183"/>
      <c r="AJ3" s="183"/>
      <c r="AK3" s="183"/>
      <c r="AL3" s="184"/>
      <c r="AM3" s="185"/>
      <c r="AN3" s="185"/>
      <c r="AO3" s="185"/>
    </row>
    <row r="4" spans="1:41" ht="6.75" customHeight="1" x14ac:dyDescent="0.25">
      <c r="L4" s="186"/>
      <c r="M4" s="186"/>
      <c r="N4" s="186"/>
      <c r="O4" s="186"/>
      <c r="P4" s="186"/>
      <c r="Q4" s="186"/>
      <c r="AE4" s="184" t="s">
        <v>173</v>
      </c>
      <c r="AF4" s="184"/>
      <c r="AG4" s="184"/>
      <c r="AH4" s="184"/>
      <c r="AJ4" s="187">
        <v>44077</v>
      </c>
      <c r="AK4" s="187"/>
      <c r="AL4" s="187"/>
      <c r="AM4" s="187"/>
      <c r="AN4" s="187"/>
    </row>
    <row r="5" spans="1:41" ht="6.75" customHeight="1" x14ac:dyDescent="0.25">
      <c r="B5" s="188" t="s">
        <v>174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E5" s="184"/>
      <c r="AF5" s="184"/>
      <c r="AG5" s="184"/>
      <c r="AH5" s="184"/>
      <c r="AJ5" s="187"/>
      <c r="AK5" s="187"/>
      <c r="AL5" s="187"/>
      <c r="AM5" s="187"/>
      <c r="AN5" s="187"/>
    </row>
    <row r="6" spans="1:41" ht="6.75" customHeight="1" x14ac:dyDescent="0.25"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E6" s="184" t="s">
        <v>175</v>
      </c>
      <c r="AF6" s="184"/>
      <c r="AG6" s="184"/>
      <c r="AH6" s="184"/>
      <c r="AJ6" s="221" t="s">
        <v>197</v>
      </c>
      <c r="AK6" s="221"/>
      <c r="AL6" s="221"/>
      <c r="AM6" s="221"/>
      <c r="AN6" s="221"/>
    </row>
    <row r="7" spans="1:41" ht="6.75" customHeight="1" x14ac:dyDescent="0.25">
      <c r="B7" s="188" t="s">
        <v>176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E7" s="184"/>
      <c r="AF7" s="184"/>
      <c r="AG7" s="184"/>
      <c r="AH7" s="184"/>
      <c r="AJ7" s="221"/>
      <c r="AK7" s="221"/>
      <c r="AL7" s="221"/>
      <c r="AM7" s="221"/>
      <c r="AN7" s="221"/>
    </row>
    <row r="8" spans="1:41" ht="6.75" customHeight="1" x14ac:dyDescent="0.25"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E8" s="184" t="s">
        <v>177</v>
      </c>
      <c r="AF8" s="184"/>
      <c r="AG8" s="184"/>
      <c r="AI8" s="192" t="s">
        <v>178</v>
      </c>
      <c r="AJ8" s="192"/>
      <c r="AK8" s="192"/>
      <c r="AL8" s="192"/>
      <c r="AM8" s="192"/>
    </row>
    <row r="9" spans="1:41" ht="6" customHeight="1" x14ac:dyDescent="0.25">
      <c r="B9" s="193" t="s">
        <v>179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E9" s="184"/>
      <c r="AF9" s="184"/>
      <c r="AG9" s="184"/>
      <c r="AI9" s="192"/>
      <c r="AJ9" s="192"/>
      <c r="AK9" s="192"/>
      <c r="AL9" s="192"/>
      <c r="AM9" s="192"/>
    </row>
    <row r="10" spans="1:41" ht="6.75" customHeight="1" x14ac:dyDescent="0.25"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</row>
    <row r="12" spans="1:41" ht="6.75" customHeight="1" x14ac:dyDescent="0.25">
      <c r="I12" s="189" t="s">
        <v>180</v>
      </c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</row>
    <row r="13" spans="1:41" ht="10.5" customHeight="1" x14ac:dyDescent="0.25">
      <c r="A13" s="190" t="s">
        <v>181</v>
      </c>
      <c r="B13" s="190"/>
      <c r="C13" s="190"/>
      <c r="D13" s="191" t="s">
        <v>182</v>
      </c>
      <c r="E13" s="191"/>
      <c r="F13" s="191"/>
      <c r="G13" s="191"/>
      <c r="H13" s="191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</row>
    <row r="14" spans="1:41" ht="3" customHeight="1" x14ac:dyDescent="0.25">
      <c r="A14" s="190"/>
      <c r="B14" s="190"/>
      <c r="C14" s="190"/>
    </row>
    <row r="15" spans="1:41" ht="12" customHeight="1" x14ac:dyDescent="0.25"/>
    <row r="16" spans="1:41" x14ac:dyDescent="0.25">
      <c r="A16" s="195" t="s">
        <v>183</v>
      </c>
      <c r="B16" s="195"/>
      <c r="C16" s="195"/>
      <c r="E16" s="184" t="s">
        <v>184</v>
      </c>
      <c r="F16" s="184"/>
      <c r="G16" s="184"/>
      <c r="H16" s="184"/>
      <c r="I16" s="184"/>
      <c r="J16" s="184"/>
      <c r="O16" s="195" t="s">
        <v>185</v>
      </c>
      <c r="P16" s="195"/>
      <c r="Q16" s="195"/>
      <c r="R16" s="195"/>
      <c r="U16" s="195" t="s">
        <v>186</v>
      </c>
      <c r="V16" s="195"/>
      <c r="Y16" s="195" t="s">
        <v>187</v>
      </c>
      <c r="Z16" s="195"/>
      <c r="AA16" s="195"/>
      <c r="AB16" s="195" t="s">
        <v>188</v>
      </c>
      <c r="AC16" s="195"/>
      <c r="AD16" s="195"/>
      <c r="AE16" s="195"/>
      <c r="AF16" s="195"/>
      <c r="AG16" s="195" t="s">
        <v>189</v>
      </c>
      <c r="AH16" s="195"/>
      <c r="AI16" s="195"/>
      <c r="AJ16" s="195"/>
      <c r="AK16" s="195"/>
      <c r="AL16" s="195"/>
      <c r="AM16" s="195"/>
      <c r="AN16" s="195"/>
    </row>
    <row r="17" spans="1:40" ht="14.25" customHeight="1" x14ac:dyDescent="0.25">
      <c r="A17" s="195"/>
      <c r="B17" s="195"/>
      <c r="C17" s="195"/>
      <c r="O17" s="195"/>
      <c r="P17" s="195"/>
      <c r="Q17" s="195"/>
      <c r="R17" s="195"/>
      <c r="U17" s="195"/>
      <c r="V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</row>
    <row r="18" spans="1:40" ht="8.25" customHeight="1" x14ac:dyDescent="0.25"/>
    <row r="19" spans="1:40" x14ac:dyDescent="0.25">
      <c r="A19" s="196" t="s">
        <v>190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</row>
    <row r="20" spans="1:40" ht="12" customHeight="1" x14ac:dyDescent="0.25">
      <c r="D20" s="197" t="s">
        <v>191</v>
      </c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Q20" s="198">
        <v>0</v>
      </c>
      <c r="R20" s="198"/>
      <c r="S20" s="198"/>
      <c r="U20" s="198">
        <v>0</v>
      </c>
      <c r="V20" s="198"/>
      <c r="W20" s="198"/>
      <c r="X20" s="198"/>
      <c r="Z20" s="198">
        <v>0</v>
      </c>
      <c r="AA20" s="198"/>
      <c r="AC20" s="198">
        <v>0</v>
      </c>
      <c r="AD20" s="198"/>
      <c r="AE20" s="198"/>
      <c r="AG20" s="194">
        <v>0</v>
      </c>
      <c r="AH20" s="194"/>
      <c r="AI20" s="194"/>
      <c r="AJ20" s="194"/>
      <c r="AK20" s="194"/>
      <c r="AL20" s="194"/>
    </row>
    <row r="21" spans="1:40" ht="12" customHeight="1" x14ac:dyDescent="0.25"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</row>
    <row r="22" spans="1:40" ht="12" customHeight="1" x14ac:dyDescent="0.25">
      <c r="D22" s="197" t="s">
        <v>192</v>
      </c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Q22" s="198">
        <v>0</v>
      </c>
      <c r="R22" s="198"/>
      <c r="S22" s="198"/>
      <c r="U22" s="198">
        <v>0</v>
      </c>
      <c r="V22" s="198"/>
      <c r="W22" s="198"/>
      <c r="X22" s="198"/>
      <c r="Z22" s="198">
        <v>0</v>
      </c>
      <c r="AA22" s="198"/>
      <c r="AC22" s="198">
        <v>0</v>
      </c>
      <c r="AD22" s="198"/>
      <c r="AE22" s="198"/>
      <c r="AG22" s="194">
        <v>0</v>
      </c>
      <c r="AH22" s="194"/>
      <c r="AI22" s="194"/>
      <c r="AJ22" s="194"/>
      <c r="AK22" s="194"/>
      <c r="AL22" s="194"/>
    </row>
    <row r="23" spans="1:40" ht="12" customHeight="1" x14ac:dyDescent="0.25"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</row>
    <row r="24" spans="1:40" ht="12" customHeight="1" x14ac:dyDescent="0.25"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</row>
    <row r="25" spans="1:40" ht="6" customHeight="1" x14ac:dyDescent="0.25"/>
    <row r="26" spans="1:40" ht="9" customHeight="1" x14ac:dyDescent="0.25">
      <c r="E26" s="199" t="s">
        <v>193</v>
      </c>
      <c r="G26" s="196" t="s">
        <v>190</v>
      </c>
      <c r="H26" s="196"/>
      <c r="I26" s="196"/>
      <c r="J26" s="196"/>
      <c r="K26" s="196"/>
      <c r="L26" s="196"/>
      <c r="Q26" s="194">
        <v>0</v>
      </c>
      <c r="R26" s="194"/>
      <c r="S26" s="194"/>
      <c r="U26" s="194">
        <v>0</v>
      </c>
      <c r="V26" s="194"/>
      <c r="W26" s="194"/>
      <c r="X26" s="194"/>
      <c r="Z26" s="194">
        <v>0</v>
      </c>
      <c r="AA26" s="194"/>
      <c r="AC26" s="194">
        <v>0</v>
      </c>
      <c r="AD26" s="194"/>
      <c r="AE26" s="194"/>
      <c r="AG26" s="194">
        <v>0</v>
      </c>
      <c r="AH26" s="194"/>
      <c r="AI26" s="194"/>
      <c r="AJ26" s="194"/>
      <c r="AK26" s="194"/>
      <c r="AL26" s="194"/>
    </row>
    <row r="27" spans="1:40" ht="7.5" customHeight="1" x14ac:dyDescent="0.25">
      <c r="E27" s="199"/>
      <c r="G27" s="196"/>
      <c r="H27" s="196"/>
      <c r="I27" s="196"/>
      <c r="J27" s="196"/>
      <c r="K27" s="196"/>
      <c r="L27" s="196"/>
    </row>
    <row r="28" spans="1:40" x14ac:dyDescent="0.25">
      <c r="A28" s="196" t="s">
        <v>194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</row>
    <row r="29" spans="1:40" ht="12" customHeight="1" x14ac:dyDescent="0.25">
      <c r="D29" s="197" t="s">
        <v>195</v>
      </c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Q29" s="198">
        <v>0</v>
      </c>
      <c r="R29" s="198"/>
      <c r="S29" s="198"/>
      <c r="U29" s="198">
        <v>41117.54</v>
      </c>
      <c r="V29" s="198"/>
      <c r="W29" s="198"/>
      <c r="X29" s="198"/>
      <c r="Z29" s="198">
        <v>3325.2</v>
      </c>
      <c r="AA29" s="198"/>
      <c r="AC29" s="198">
        <v>-2817.41</v>
      </c>
      <c r="AD29" s="198"/>
      <c r="AE29" s="198"/>
      <c r="AG29" s="194">
        <v>37792.339999999997</v>
      </c>
      <c r="AH29" s="194"/>
      <c r="AI29" s="194"/>
      <c r="AJ29" s="194"/>
      <c r="AK29" s="194"/>
      <c r="AL29" s="194"/>
    </row>
    <row r="30" spans="1:40" ht="12" customHeight="1" x14ac:dyDescent="0.25"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</row>
    <row r="31" spans="1:40" ht="6" customHeight="1" x14ac:dyDescent="0.25"/>
    <row r="32" spans="1:40" ht="9" customHeight="1" x14ac:dyDescent="0.25">
      <c r="E32" s="199" t="s">
        <v>193</v>
      </c>
      <c r="G32" s="196" t="s">
        <v>194</v>
      </c>
      <c r="H32" s="196"/>
      <c r="I32" s="196"/>
      <c r="J32" s="196"/>
      <c r="K32" s="196"/>
      <c r="L32" s="196"/>
      <c r="Q32" s="194">
        <v>0</v>
      </c>
      <c r="R32" s="194"/>
      <c r="S32" s="194"/>
      <c r="U32" s="194">
        <v>41117.54</v>
      </c>
      <c r="V32" s="194"/>
      <c r="W32" s="194"/>
      <c r="X32" s="194"/>
      <c r="Z32" s="194">
        <v>3325.2</v>
      </c>
      <c r="AA32" s="194"/>
      <c r="AC32" s="194">
        <v>-2817.41</v>
      </c>
      <c r="AD32" s="194"/>
      <c r="AE32" s="194"/>
      <c r="AG32" s="194">
        <v>37792.339999999997</v>
      </c>
      <c r="AH32" s="194"/>
      <c r="AI32" s="194"/>
      <c r="AJ32" s="194"/>
      <c r="AK32" s="194"/>
      <c r="AL32" s="194"/>
    </row>
    <row r="33" spans="5:38" ht="7.5" customHeight="1" x14ac:dyDescent="0.25">
      <c r="E33" s="199"/>
      <c r="G33" s="196"/>
      <c r="H33" s="196"/>
      <c r="I33" s="196"/>
      <c r="J33" s="196"/>
      <c r="K33" s="196"/>
      <c r="L33" s="196"/>
    </row>
    <row r="34" spans="5:38" ht="6" customHeight="1" x14ac:dyDescent="0.25"/>
    <row r="35" spans="5:38" ht="15.75" x14ac:dyDescent="0.25">
      <c r="J35" s="200" t="s">
        <v>196</v>
      </c>
      <c r="K35" s="200"/>
      <c r="L35" s="200"/>
      <c r="M35" s="200"/>
      <c r="Q35" s="194">
        <v>0</v>
      </c>
      <c r="R35" s="194"/>
      <c r="S35" s="194"/>
      <c r="U35" s="194">
        <v>41117.54</v>
      </c>
      <c r="V35" s="194"/>
      <c r="W35" s="194"/>
      <c r="X35" s="194"/>
      <c r="Z35" s="194">
        <v>3325.2</v>
      </c>
      <c r="AA35" s="194"/>
      <c r="AC35" s="194">
        <v>-2817.41</v>
      </c>
      <c r="AD35" s="194"/>
      <c r="AE35" s="194"/>
      <c r="AG35" s="194">
        <v>37792.339999999997</v>
      </c>
      <c r="AH35" s="194"/>
      <c r="AI35" s="194"/>
      <c r="AJ35" s="194"/>
      <c r="AK35" s="194"/>
      <c r="AL35" s="194"/>
    </row>
    <row r="36" spans="5:38" ht="251.25" customHeight="1" x14ac:dyDescent="0.25"/>
    <row r="37" spans="5:38" ht="35.25" customHeight="1" x14ac:dyDescent="0.25"/>
  </sheetData>
  <mergeCells count="65">
    <mergeCell ref="AG32:AL32"/>
    <mergeCell ref="J35:M35"/>
    <mergeCell ref="Q35:S35"/>
    <mergeCell ref="U35:X35"/>
    <mergeCell ref="Z35:AA35"/>
    <mergeCell ref="AC35:AE35"/>
    <mergeCell ref="AG35:AL35"/>
    <mergeCell ref="AC32:AE32"/>
    <mergeCell ref="E32:E33"/>
    <mergeCell ref="G32:L33"/>
    <mergeCell ref="Q32:S32"/>
    <mergeCell ref="U32:X32"/>
    <mergeCell ref="Z32:AA32"/>
    <mergeCell ref="AG26:AL26"/>
    <mergeCell ref="A28:O28"/>
    <mergeCell ref="D29:O30"/>
    <mergeCell ref="Q29:S29"/>
    <mergeCell ref="U29:X29"/>
    <mergeCell ref="Z29:AA29"/>
    <mergeCell ref="AC29:AE29"/>
    <mergeCell ref="AG29:AL29"/>
    <mergeCell ref="E26:E27"/>
    <mergeCell ref="G26:L27"/>
    <mergeCell ref="Q26:S26"/>
    <mergeCell ref="U26:X26"/>
    <mergeCell ref="Z26:AA26"/>
    <mergeCell ref="AC26:AE26"/>
    <mergeCell ref="AB16:AF17"/>
    <mergeCell ref="D22:O24"/>
    <mergeCell ref="Q22:S22"/>
    <mergeCell ref="U22:X22"/>
    <mergeCell ref="Z22:AA22"/>
    <mergeCell ref="AC22:AE22"/>
    <mergeCell ref="AI8:AM9"/>
    <mergeCell ref="B9:AC10"/>
    <mergeCell ref="AG22:AL22"/>
    <mergeCell ref="AG16:AN17"/>
    <mergeCell ref="A19:O19"/>
    <mergeCell ref="D20:O21"/>
    <mergeCell ref="Q20:S20"/>
    <mergeCell ref="U20:X20"/>
    <mergeCell ref="Z20:AA20"/>
    <mergeCell ref="AC20:AE20"/>
    <mergeCell ref="AG20:AL20"/>
    <mergeCell ref="A16:C17"/>
    <mergeCell ref="E16:J16"/>
    <mergeCell ref="O16:R17"/>
    <mergeCell ref="U16:V17"/>
    <mergeCell ref="Y16:AA17"/>
    <mergeCell ref="I12:U13"/>
    <mergeCell ref="A13:C14"/>
    <mergeCell ref="D13:H13"/>
    <mergeCell ref="B1:AC2"/>
    <mergeCell ref="AE2:AH3"/>
    <mergeCell ref="B7:AC8"/>
    <mergeCell ref="AE8:AG9"/>
    <mergeCell ref="AI2:AK3"/>
    <mergeCell ref="AL2:AL3"/>
    <mergeCell ref="AM2:AO3"/>
    <mergeCell ref="L3:Q4"/>
    <mergeCell ref="AE4:AH5"/>
    <mergeCell ref="AJ4:AN5"/>
    <mergeCell ref="B5:AC6"/>
    <mergeCell ref="AE6:AH7"/>
    <mergeCell ref="AJ6:AN7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P31"/>
  <sheetViews>
    <sheetView zoomScale="73" zoomScaleNormal="73" workbookViewId="0">
      <selection activeCell="F13" sqref="F13"/>
    </sheetView>
  </sheetViews>
  <sheetFormatPr baseColWidth="10" defaultRowHeight="15" x14ac:dyDescent="0.25"/>
  <cols>
    <col min="1" max="1" width="5" style="95" customWidth="1"/>
    <col min="2" max="3" width="21.42578125" style="96" customWidth="1"/>
    <col min="4" max="4" width="19" style="95" customWidth="1"/>
    <col min="5" max="5" width="23.28515625" style="96" customWidth="1"/>
    <col min="6" max="6" width="15.5703125" style="95" customWidth="1"/>
    <col min="7" max="7" width="17.7109375" style="95" customWidth="1"/>
    <col min="8" max="8" width="17.7109375" style="97" customWidth="1"/>
    <col min="9" max="9" width="10.42578125" style="97" customWidth="1"/>
    <col min="10" max="10" width="21.42578125" style="95" customWidth="1"/>
    <col min="11" max="11" width="18.85546875" style="96" customWidth="1"/>
    <col min="12" max="12" width="20.7109375" style="96" customWidth="1"/>
    <col min="13" max="13" width="42" style="95" customWidth="1"/>
    <col min="14" max="14" width="17.28515625" style="144" customWidth="1"/>
    <col min="15" max="15" width="14.5703125" style="96" customWidth="1"/>
    <col min="16" max="16" width="14.42578125" style="95" customWidth="1"/>
    <col min="17" max="16384" width="11.42578125" style="95"/>
  </cols>
  <sheetData>
    <row r="1" spans="1:16" x14ac:dyDescent="0.25">
      <c r="B1" s="95"/>
      <c r="N1" s="98"/>
      <c r="O1" s="95"/>
    </row>
    <row r="2" spans="1:16" x14ac:dyDescent="0.25">
      <c r="B2" s="95"/>
      <c r="N2" s="98"/>
      <c r="O2" s="95"/>
    </row>
    <row r="3" spans="1:16" x14ac:dyDescent="0.25">
      <c r="B3" s="95"/>
      <c r="N3" s="98"/>
      <c r="O3" s="95"/>
    </row>
    <row r="4" spans="1:16" x14ac:dyDescent="0.25">
      <c r="B4" s="95"/>
      <c r="N4" s="98"/>
      <c r="O4" s="95"/>
    </row>
    <row r="5" spans="1:16" ht="21" x14ac:dyDescent="0.35">
      <c r="A5" s="99"/>
      <c r="B5" s="99"/>
      <c r="C5" s="203" t="s">
        <v>106</v>
      </c>
      <c r="D5" s="203"/>
      <c r="E5" s="203"/>
      <c r="F5" s="203"/>
      <c r="G5" s="203"/>
      <c r="H5" s="203"/>
      <c r="I5" s="203"/>
      <c r="J5" s="203"/>
      <c r="K5" s="203"/>
      <c r="L5" s="203"/>
      <c r="M5" s="99"/>
      <c r="N5" s="98"/>
      <c r="O5" s="95"/>
    </row>
    <row r="6" spans="1:16" ht="21" x14ac:dyDescent="0.35">
      <c r="A6" s="203" t="s">
        <v>107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98"/>
      <c r="O6" s="95"/>
    </row>
    <row r="7" spans="1:16" ht="21" x14ac:dyDescent="0.35">
      <c r="A7" s="203" t="s">
        <v>108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98"/>
      <c r="O7" s="95"/>
    </row>
    <row r="8" spans="1:16" ht="15.75" thickBot="1" x14ac:dyDescent="0.3">
      <c r="A8" s="100"/>
      <c r="B8" s="101" t="s">
        <v>151</v>
      </c>
      <c r="C8" s="102"/>
      <c r="D8" s="100"/>
      <c r="E8" s="102"/>
      <c r="F8" s="100"/>
      <c r="G8" s="100"/>
      <c r="H8" s="103"/>
      <c r="I8" s="103"/>
      <c r="J8" s="100"/>
      <c r="K8" s="102"/>
      <c r="L8" s="102"/>
      <c r="M8" s="100"/>
      <c r="N8" s="102"/>
      <c r="O8" s="102"/>
      <c r="P8" s="100"/>
    </row>
    <row r="9" spans="1:16" ht="67.5" customHeight="1" x14ac:dyDescent="0.25">
      <c r="A9" s="104" t="s">
        <v>76</v>
      </c>
      <c r="B9" s="105" t="s">
        <v>109</v>
      </c>
      <c r="C9" s="105" t="s">
        <v>110</v>
      </c>
      <c r="D9" s="105" t="s">
        <v>111</v>
      </c>
      <c r="E9" s="105" t="s">
        <v>112</v>
      </c>
      <c r="F9" s="106" t="s">
        <v>84</v>
      </c>
      <c r="G9" s="105" t="s">
        <v>113</v>
      </c>
      <c r="H9" s="105" t="s">
        <v>114</v>
      </c>
      <c r="I9" s="107" t="s">
        <v>115</v>
      </c>
      <c r="J9" s="107" t="s">
        <v>79</v>
      </c>
      <c r="K9" s="105" t="s">
        <v>116</v>
      </c>
      <c r="L9" s="105" t="s">
        <v>82</v>
      </c>
      <c r="M9" s="105" t="s">
        <v>117</v>
      </c>
      <c r="N9" s="105" t="s">
        <v>77</v>
      </c>
      <c r="O9" s="105" t="s">
        <v>85</v>
      </c>
      <c r="P9" s="108" t="s">
        <v>118</v>
      </c>
    </row>
    <row r="10" spans="1:16" ht="67.5" customHeight="1" x14ac:dyDescent="0.25">
      <c r="A10" s="153">
        <v>1</v>
      </c>
      <c r="B10" s="145" t="s">
        <v>125</v>
      </c>
      <c r="C10" s="145" t="s">
        <v>125</v>
      </c>
      <c r="D10" s="145">
        <v>1.2</v>
      </c>
      <c r="E10" s="145" t="s">
        <v>127</v>
      </c>
      <c r="F10" s="146">
        <v>429.5</v>
      </c>
      <c r="G10" s="145" t="s">
        <v>133</v>
      </c>
      <c r="H10" s="145">
        <v>3473</v>
      </c>
      <c r="I10" s="150">
        <v>133</v>
      </c>
      <c r="J10" s="150">
        <v>36546631</v>
      </c>
      <c r="K10" s="145" t="s">
        <v>140</v>
      </c>
      <c r="L10" s="145" t="s">
        <v>143</v>
      </c>
      <c r="M10" s="151" t="s">
        <v>145</v>
      </c>
      <c r="N10" s="145" t="s">
        <v>149</v>
      </c>
      <c r="O10" s="145">
        <v>635</v>
      </c>
      <c r="P10" s="152">
        <v>44074</v>
      </c>
    </row>
    <row r="11" spans="1:16" ht="67.5" customHeight="1" x14ac:dyDescent="0.25">
      <c r="A11" s="153">
        <v>2</v>
      </c>
      <c r="B11" s="145" t="s">
        <v>125</v>
      </c>
      <c r="C11" s="145" t="s">
        <v>125</v>
      </c>
      <c r="D11" s="145">
        <v>0.5</v>
      </c>
      <c r="E11" s="145" t="s">
        <v>128</v>
      </c>
      <c r="F11" s="146">
        <v>209.8</v>
      </c>
      <c r="G11" s="145" t="s">
        <v>134</v>
      </c>
      <c r="H11" s="145">
        <v>3474</v>
      </c>
      <c r="I11" s="150">
        <v>133</v>
      </c>
      <c r="J11" s="150">
        <v>36546631</v>
      </c>
      <c r="K11" s="145" t="s">
        <v>140</v>
      </c>
      <c r="L11" s="145" t="s">
        <v>143</v>
      </c>
      <c r="M11" s="151" t="s">
        <v>145</v>
      </c>
      <c r="N11" s="152">
        <v>44039</v>
      </c>
      <c r="O11" s="145">
        <v>635</v>
      </c>
      <c r="P11" s="152">
        <v>44075</v>
      </c>
    </row>
    <row r="12" spans="1:16" ht="67.5" customHeight="1" x14ac:dyDescent="0.25">
      <c r="A12" s="153">
        <v>3</v>
      </c>
      <c r="B12" s="145" t="s">
        <v>125</v>
      </c>
      <c r="C12" s="145" t="s">
        <v>125</v>
      </c>
      <c r="D12" s="145">
        <v>1</v>
      </c>
      <c r="E12" s="145" t="s">
        <v>35</v>
      </c>
      <c r="F12" s="146">
        <v>142</v>
      </c>
      <c r="G12" s="145" t="s">
        <v>135</v>
      </c>
      <c r="H12" s="145">
        <v>3477</v>
      </c>
      <c r="I12" s="150">
        <v>133</v>
      </c>
      <c r="J12" s="150">
        <v>36546631</v>
      </c>
      <c r="K12" s="145" t="s">
        <v>140</v>
      </c>
      <c r="L12" s="145" t="s">
        <v>143</v>
      </c>
      <c r="M12" s="151" t="s">
        <v>146</v>
      </c>
      <c r="N12" s="152">
        <v>44041</v>
      </c>
      <c r="O12" s="145">
        <v>635</v>
      </c>
      <c r="P12" s="152">
        <v>44076</v>
      </c>
    </row>
    <row r="13" spans="1:16" ht="67.5" customHeight="1" x14ac:dyDescent="0.25">
      <c r="A13" s="153">
        <v>4</v>
      </c>
      <c r="B13" s="145" t="s">
        <v>125</v>
      </c>
      <c r="C13" s="145" t="s">
        <v>125</v>
      </c>
      <c r="D13" s="145">
        <v>1.35</v>
      </c>
      <c r="E13" s="145" t="s">
        <v>129</v>
      </c>
      <c r="F13" s="146">
        <v>336.5</v>
      </c>
      <c r="G13" s="145" t="s">
        <v>136</v>
      </c>
      <c r="H13" s="145">
        <v>3479</v>
      </c>
      <c r="I13" s="150">
        <v>133</v>
      </c>
      <c r="J13" s="150">
        <v>36546631</v>
      </c>
      <c r="K13" s="145" t="s">
        <v>140</v>
      </c>
      <c r="L13" s="145" t="s">
        <v>143</v>
      </c>
      <c r="M13" s="151" t="s">
        <v>147</v>
      </c>
      <c r="N13" s="145" t="s">
        <v>150</v>
      </c>
      <c r="O13" s="145">
        <v>635</v>
      </c>
      <c r="P13" s="152">
        <v>44077</v>
      </c>
    </row>
    <row r="14" spans="1:16" ht="67.5" customHeight="1" x14ac:dyDescent="0.25">
      <c r="A14" s="153">
        <v>5</v>
      </c>
      <c r="B14" s="145" t="s">
        <v>125</v>
      </c>
      <c r="C14" s="145" t="s">
        <v>125</v>
      </c>
      <c r="D14" s="145">
        <v>1.35</v>
      </c>
      <c r="E14" s="145" t="s">
        <v>130</v>
      </c>
      <c r="F14" s="146">
        <v>328</v>
      </c>
      <c r="G14" s="145" t="s">
        <v>137</v>
      </c>
      <c r="H14" s="145">
        <v>3480</v>
      </c>
      <c r="I14" s="150">
        <v>133</v>
      </c>
      <c r="J14" s="150">
        <v>56643632</v>
      </c>
      <c r="K14" s="145" t="s">
        <v>141</v>
      </c>
      <c r="L14" s="145" t="s">
        <v>143</v>
      </c>
      <c r="M14" s="151" t="s">
        <v>147</v>
      </c>
      <c r="N14" s="145" t="s">
        <v>150</v>
      </c>
      <c r="O14" s="145">
        <v>635</v>
      </c>
      <c r="P14" s="152">
        <v>44078</v>
      </c>
    </row>
    <row r="15" spans="1:16" ht="67.5" customHeight="1" x14ac:dyDescent="0.25">
      <c r="A15" s="153">
        <v>6</v>
      </c>
      <c r="B15" s="145" t="s">
        <v>126</v>
      </c>
      <c r="C15" s="145" t="s">
        <v>126</v>
      </c>
      <c r="D15" s="145">
        <v>1</v>
      </c>
      <c r="E15" s="145" t="s">
        <v>131</v>
      </c>
      <c r="F15" s="146">
        <v>196.9</v>
      </c>
      <c r="G15" s="145" t="s">
        <v>138</v>
      </c>
      <c r="H15" s="145">
        <v>3476</v>
      </c>
      <c r="I15" s="150">
        <v>133</v>
      </c>
      <c r="J15" s="150">
        <v>34950958</v>
      </c>
      <c r="K15" s="145" t="s">
        <v>142</v>
      </c>
      <c r="L15" s="145" t="s">
        <v>144</v>
      </c>
      <c r="M15" s="151" t="s">
        <v>148</v>
      </c>
      <c r="N15" s="152">
        <v>44039</v>
      </c>
      <c r="O15" s="145">
        <v>636</v>
      </c>
      <c r="P15" s="152">
        <v>44079</v>
      </c>
    </row>
    <row r="16" spans="1:16" ht="88.5" customHeight="1" x14ac:dyDescent="0.25">
      <c r="A16" s="153">
        <v>7</v>
      </c>
      <c r="B16" s="145" t="s">
        <v>126</v>
      </c>
      <c r="C16" s="145" t="s">
        <v>126</v>
      </c>
      <c r="D16" s="109">
        <v>1.5</v>
      </c>
      <c r="E16" s="109" t="s">
        <v>132</v>
      </c>
      <c r="F16" s="147">
        <v>350.5</v>
      </c>
      <c r="G16" s="149" t="s">
        <v>139</v>
      </c>
      <c r="H16" s="148">
        <v>3475</v>
      </c>
      <c r="I16" s="150">
        <v>133</v>
      </c>
      <c r="J16" s="150">
        <v>34950958</v>
      </c>
      <c r="K16" s="109" t="s">
        <v>142</v>
      </c>
      <c r="L16" s="145" t="s">
        <v>144</v>
      </c>
      <c r="M16" s="151" t="s">
        <v>148</v>
      </c>
      <c r="N16" s="110" t="s">
        <v>149</v>
      </c>
      <c r="O16" s="109">
        <v>636</v>
      </c>
      <c r="P16" s="152">
        <v>44080</v>
      </c>
    </row>
    <row r="17" spans="1:16" ht="16.5" thickBot="1" x14ac:dyDescent="0.3">
      <c r="A17" s="111"/>
      <c r="B17" s="112" t="s">
        <v>119</v>
      </c>
      <c r="C17" s="112"/>
      <c r="D17" s="112"/>
      <c r="E17" s="113"/>
      <c r="F17" s="114">
        <f>SUM(F10:F16)</f>
        <v>1993.2</v>
      </c>
      <c r="G17" s="38"/>
      <c r="H17" s="115"/>
      <c r="I17" s="116"/>
      <c r="J17" s="154"/>
      <c r="K17" s="117"/>
      <c r="L17" s="38"/>
      <c r="M17" s="117"/>
      <c r="N17" s="118"/>
      <c r="O17" s="119"/>
      <c r="P17" s="120"/>
    </row>
    <row r="18" spans="1:16" ht="15.75" x14ac:dyDescent="0.25">
      <c r="A18" s="121"/>
      <c r="B18" s="122"/>
      <c r="C18" s="122"/>
      <c r="D18" s="122"/>
      <c r="E18" s="123"/>
      <c r="F18" s="124"/>
      <c r="G18" s="38"/>
      <c r="H18" s="115"/>
      <c r="I18" s="116"/>
      <c r="J18" s="117"/>
      <c r="K18" s="117"/>
      <c r="L18" s="38"/>
      <c r="M18" s="117"/>
      <c r="N18" s="118"/>
      <c r="O18" s="119"/>
      <c r="P18" s="120"/>
    </row>
    <row r="19" spans="1:16" ht="15.75" x14ac:dyDescent="0.25">
      <c r="A19" s="121"/>
      <c r="B19" s="122"/>
      <c r="C19" s="122"/>
      <c r="D19" s="122"/>
      <c r="E19" s="123"/>
      <c r="F19" s="124"/>
      <c r="G19" s="38"/>
      <c r="H19" s="115"/>
      <c r="I19" s="116"/>
      <c r="J19" s="117"/>
      <c r="K19" s="117"/>
      <c r="L19" s="38"/>
      <c r="M19" s="117"/>
      <c r="N19" s="118"/>
      <c r="O19" s="119"/>
      <c r="P19" s="120"/>
    </row>
    <row r="20" spans="1:16" ht="15.75" x14ac:dyDescent="0.25">
      <c r="A20" s="121"/>
      <c r="B20" s="122"/>
      <c r="C20" s="122"/>
      <c r="D20" s="122"/>
      <c r="E20" s="123"/>
      <c r="F20" s="124"/>
      <c r="G20" s="38"/>
      <c r="H20" s="115"/>
      <c r="I20" s="116"/>
      <c r="J20" s="117"/>
      <c r="K20" s="117"/>
      <c r="L20" s="38"/>
      <c r="M20" s="117"/>
      <c r="N20" s="118"/>
      <c r="O20" s="119"/>
      <c r="P20" s="120"/>
    </row>
    <row r="21" spans="1:16" ht="15.75" x14ac:dyDescent="0.25">
      <c r="A21" s="121"/>
      <c r="B21" s="122"/>
      <c r="C21" s="122"/>
      <c r="D21" s="122"/>
      <c r="E21" s="123"/>
      <c r="F21" s="124"/>
      <c r="G21" s="38"/>
      <c r="H21" s="115"/>
      <c r="I21" s="116"/>
      <c r="J21" s="117"/>
      <c r="K21" s="117"/>
      <c r="L21" s="38"/>
      <c r="M21" s="117"/>
      <c r="N21" s="118"/>
      <c r="O21" s="119"/>
      <c r="P21" s="120"/>
    </row>
    <row r="22" spans="1:16" ht="15.75" x14ac:dyDescent="0.25">
      <c r="A22" s="121"/>
      <c r="B22" s="122"/>
      <c r="C22" s="122"/>
      <c r="D22" s="122"/>
      <c r="E22" s="123"/>
      <c r="F22" s="124"/>
      <c r="G22" s="38"/>
      <c r="H22" s="115"/>
      <c r="I22" s="116"/>
      <c r="J22" s="117"/>
      <c r="K22" s="117"/>
      <c r="L22" s="38"/>
      <c r="M22" s="117"/>
      <c r="N22" s="118"/>
      <c r="O22" s="119"/>
      <c r="P22" s="120"/>
    </row>
    <row r="23" spans="1:16" ht="15.75" x14ac:dyDescent="0.25">
      <c r="A23" s="121"/>
      <c r="B23" s="122"/>
      <c r="C23" s="122"/>
      <c r="D23" s="122"/>
      <c r="E23" s="123"/>
      <c r="F23" s="124"/>
      <c r="G23" s="38"/>
      <c r="H23" s="115"/>
      <c r="I23" s="116"/>
      <c r="J23" s="117"/>
      <c r="K23" s="117"/>
      <c r="L23" s="38"/>
      <c r="M23" s="117"/>
      <c r="N23" s="118"/>
      <c r="O23" s="119"/>
      <c r="P23" s="120"/>
    </row>
    <row r="24" spans="1:16" ht="15.75" x14ac:dyDescent="0.25">
      <c r="A24" s="125"/>
      <c r="B24" s="126"/>
      <c r="C24" s="126"/>
      <c r="D24" s="127"/>
      <c r="E24" s="126"/>
      <c r="F24" s="128"/>
      <c r="G24" s="129"/>
      <c r="H24" s="130"/>
      <c r="I24" s="130"/>
      <c r="J24" s="131"/>
      <c r="K24" s="132"/>
      <c r="L24" s="133"/>
      <c r="M24" s="129"/>
      <c r="N24" s="134"/>
      <c r="O24" s="125"/>
      <c r="P24" s="125"/>
    </row>
    <row r="25" spans="1:16" ht="15.75" x14ac:dyDescent="0.25">
      <c r="A25" s="125"/>
      <c r="B25" s="133"/>
      <c r="C25" s="133"/>
      <c r="D25" s="129"/>
      <c r="E25" s="133"/>
      <c r="F25" s="129"/>
      <c r="G25" s="129"/>
      <c r="H25" s="130"/>
      <c r="I25" s="135"/>
      <c r="J25" s="129"/>
      <c r="K25" s="133"/>
      <c r="L25" s="126"/>
      <c r="M25" s="127"/>
      <c r="N25" s="136"/>
      <c r="O25" s="125"/>
      <c r="P25" s="125"/>
    </row>
    <row r="26" spans="1:16" ht="15.75" x14ac:dyDescent="0.25">
      <c r="A26" s="125"/>
      <c r="B26" s="204" t="s">
        <v>65</v>
      </c>
      <c r="C26" s="204"/>
      <c r="D26" s="129"/>
      <c r="E26" s="129"/>
      <c r="F26" s="127"/>
      <c r="G26" s="137" t="s">
        <v>120</v>
      </c>
      <c r="H26" s="137"/>
      <c r="I26" s="137"/>
      <c r="J26" s="137"/>
      <c r="K26" s="137"/>
      <c r="L26" s="138" t="s">
        <v>120</v>
      </c>
      <c r="M26" s="129"/>
      <c r="N26" s="136"/>
      <c r="O26" s="125"/>
      <c r="P26" s="125"/>
    </row>
    <row r="27" spans="1:16" ht="15.75" x14ac:dyDescent="0.25">
      <c r="A27" s="125"/>
      <c r="B27" s="139" t="s">
        <v>67</v>
      </c>
      <c r="C27" s="129"/>
      <c r="D27" s="140"/>
      <c r="E27" s="129"/>
      <c r="F27" s="127"/>
      <c r="G27" s="141"/>
      <c r="H27" s="205" t="s">
        <v>121</v>
      </c>
      <c r="I27" s="205"/>
      <c r="J27" s="205"/>
      <c r="K27" s="205"/>
      <c r="L27" s="139"/>
      <c r="M27" s="202" t="s">
        <v>68</v>
      </c>
      <c r="N27" s="202"/>
      <c r="O27" s="125"/>
      <c r="P27" s="125"/>
    </row>
    <row r="28" spans="1:16" ht="15" customHeight="1" x14ac:dyDescent="0.25">
      <c r="A28" s="125"/>
      <c r="B28" s="139" t="s">
        <v>69</v>
      </c>
      <c r="C28" s="129"/>
      <c r="D28" s="140"/>
      <c r="E28" s="129"/>
      <c r="F28" s="127"/>
      <c r="G28" s="137"/>
      <c r="H28" s="201" t="s">
        <v>103</v>
      </c>
      <c r="I28" s="201"/>
      <c r="J28" s="201"/>
      <c r="K28" s="201"/>
      <c r="L28" s="139"/>
      <c r="M28" s="202" t="s">
        <v>122</v>
      </c>
      <c r="N28" s="202"/>
      <c r="O28" s="125"/>
      <c r="P28" s="125"/>
    </row>
    <row r="29" spans="1:16" ht="15.75" x14ac:dyDescent="0.25">
      <c r="B29" s="139" t="s">
        <v>123</v>
      </c>
      <c r="C29" s="129"/>
      <c r="D29" s="140"/>
      <c r="E29" s="129"/>
      <c r="F29" s="127"/>
      <c r="G29" s="137"/>
      <c r="H29" s="142" t="s">
        <v>124</v>
      </c>
      <c r="I29" s="142"/>
      <c r="J29" s="142"/>
      <c r="K29" s="142"/>
      <c r="L29" s="139"/>
      <c r="M29" s="202" t="s">
        <v>72</v>
      </c>
      <c r="N29" s="202"/>
    </row>
    <row r="30" spans="1:16" ht="15.75" x14ac:dyDescent="0.25">
      <c r="B30" s="126"/>
      <c r="C30" s="126"/>
      <c r="D30" s="127"/>
      <c r="E30" s="126"/>
      <c r="F30" s="127"/>
      <c r="G30" s="127"/>
      <c r="H30" s="143"/>
      <c r="I30" s="143"/>
      <c r="J30" s="127"/>
      <c r="K30" s="126"/>
      <c r="L30" s="126"/>
      <c r="M30" s="127"/>
      <c r="N30" s="126"/>
    </row>
    <row r="31" spans="1:16" ht="15.75" x14ac:dyDescent="0.25">
      <c r="B31" s="126"/>
      <c r="C31" s="126"/>
      <c r="D31" s="127"/>
      <c r="E31" s="126"/>
      <c r="F31" s="127"/>
      <c r="G31" s="127"/>
      <c r="H31" s="143"/>
      <c r="I31" s="143"/>
      <c r="J31" s="127"/>
      <c r="K31" s="126"/>
      <c r="L31" s="126"/>
      <c r="M31" s="127"/>
      <c r="N31" s="126"/>
    </row>
  </sheetData>
  <autoFilter ref="A9:P9"/>
  <mergeCells count="9">
    <mergeCell ref="H28:K28"/>
    <mergeCell ref="M28:N28"/>
    <mergeCell ref="M29:N29"/>
    <mergeCell ref="C5:L5"/>
    <mergeCell ref="A6:M6"/>
    <mergeCell ref="A7:M7"/>
    <mergeCell ref="B26:C26"/>
    <mergeCell ref="H27:K27"/>
    <mergeCell ref="M27:N27"/>
  </mergeCells>
  <printOptions horizontalCentered="1"/>
  <pageMargins left="0.23622047244094491" right="0.23622047244094491" top="0.39370078740157483" bottom="0.39370078740157483" header="0.31496062992125984" footer="0.31496062992125984"/>
  <pageSetup scale="46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workbookViewId="0">
      <selection activeCell="D23" sqref="D23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209" t="s">
        <v>42</v>
      </c>
      <c r="B5" s="209"/>
      <c r="C5" s="209"/>
      <c r="D5" s="209"/>
      <c r="E5" s="209"/>
      <c r="F5" s="209"/>
      <c r="G5" s="209"/>
      <c r="H5" s="209"/>
      <c r="I5" s="209"/>
    </row>
    <row r="6" spans="1:10" ht="18.75" x14ac:dyDescent="0.3">
      <c r="A6" s="209" t="s">
        <v>73</v>
      </c>
      <c r="B6" s="209"/>
      <c r="C6" s="209"/>
      <c r="D6" s="209"/>
      <c r="E6" s="209"/>
      <c r="F6" s="209"/>
      <c r="G6" s="209"/>
      <c r="H6" s="209"/>
      <c r="I6" s="209"/>
    </row>
    <row r="7" spans="1:10" ht="18.75" x14ac:dyDescent="0.3">
      <c r="A7" s="209" t="s">
        <v>74</v>
      </c>
      <c r="B7" s="209"/>
      <c r="C7" s="209"/>
      <c r="D7" s="209"/>
      <c r="E7" s="209"/>
      <c r="F7" s="209"/>
      <c r="G7" s="209"/>
      <c r="H7" s="209"/>
      <c r="I7" s="209"/>
    </row>
    <row r="8" spans="1:10" ht="23.25" customHeight="1" thickBot="1" x14ac:dyDescent="0.35">
      <c r="B8" s="62" t="s">
        <v>75</v>
      </c>
      <c r="C8" s="63"/>
    </row>
    <row r="9" spans="1:10" ht="57" thickBot="1" x14ac:dyDescent="0.3">
      <c r="A9" s="64" t="s">
        <v>76</v>
      </c>
      <c r="B9" s="65" t="s">
        <v>77</v>
      </c>
      <c r="C9" s="64" t="s">
        <v>78</v>
      </c>
      <c r="D9" s="65" t="s">
        <v>79</v>
      </c>
      <c r="E9" s="65" t="s">
        <v>80</v>
      </c>
      <c r="F9" s="65" t="s">
        <v>81</v>
      </c>
      <c r="G9" s="65" t="s">
        <v>82</v>
      </c>
      <c r="H9" s="65" t="s">
        <v>83</v>
      </c>
      <c r="I9" s="65" t="s">
        <v>84</v>
      </c>
    </row>
    <row r="10" spans="1:10" ht="72.75" customHeight="1" thickBot="1" x14ac:dyDescent="0.3">
      <c r="A10" s="66"/>
      <c r="B10" s="67"/>
      <c r="C10" s="68"/>
      <c r="D10" s="69"/>
      <c r="E10" s="70"/>
      <c r="F10" s="70"/>
      <c r="G10" s="70"/>
      <c r="H10" s="71"/>
      <c r="I10" s="72"/>
      <c r="J10" s="73" t="s">
        <v>85</v>
      </c>
    </row>
    <row r="11" spans="1:10" ht="23.25" customHeight="1" thickBot="1" x14ac:dyDescent="0.3">
      <c r="A11" s="210" t="s">
        <v>86</v>
      </c>
      <c r="B11" s="211"/>
      <c r="C11" s="211"/>
      <c r="D11" s="211"/>
      <c r="E11" s="211"/>
      <c r="F11" s="211"/>
      <c r="G11" s="211"/>
      <c r="H11" s="212"/>
      <c r="I11" s="74">
        <v>0</v>
      </c>
      <c r="J11" s="75" t="s">
        <v>87</v>
      </c>
    </row>
    <row r="12" spans="1:10" x14ac:dyDescent="0.25">
      <c r="J12" s="75" t="s">
        <v>87</v>
      </c>
    </row>
    <row r="13" spans="1:10" x14ac:dyDescent="0.25">
      <c r="J13" s="75" t="s">
        <v>87</v>
      </c>
    </row>
    <row r="14" spans="1:10" ht="15.75" thickBot="1" x14ac:dyDescent="0.3">
      <c r="A14" s="76" t="s">
        <v>88</v>
      </c>
      <c r="J14" s="75" t="s">
        <v>87</v>
      </c>
    </row>
    <row r="15" spans="1:10" ht="45.75" thickBot="1" x14ac:dyDescent="0.3">
      <c r="A15" s="64" t="s">
        <v>89</v>
      </c>
      <c r="B15" s="64" t="s">
        <v>90</v>
      </c>
      <c r="C15" s="64" t="s">
        <v>91</v>
      </c>
      <c r="D15" s="64" t="s">
        <v>92</v>
      </c>
      <c r="E15" s="64" t="s">
        <v>93</v>
      </c>
      <c r="F15" s="64" t="s">
        <v>94</v>
      </c>
      <c r="G15" s="64" t="s">
        <v>95</v>
      </c>
      <c r="H15" s="64" t="s">
        <v>96</v>
      </c>
      <c r="I15" s="64" t="s">
        <v>97</v>
      </c>
      <c r="J15" s="75" t="s">
        <v>87</v>
      </c>
    </row>
    <row r="16" spans="1:10" ht="39" customHeight="1" thickBot="1" x14ac:dyDescent="0.3">
      <c r="A16" s="77"/>
      <c r="B16" s="78"/>
      <c r="C16" s="68"/>
      <c r="D16" s="79"/>
      <c r="E16" s="80"/>
      <c r="F16" s="79"/>
      <c r="G16" s="79"/>
      <c r="H16" s="79"/>
      <c r="I16" s="81"/>
      <c r="J16" s="75" t="s">
        <v>98</v>
      </c>
    </row>
    <row r="17" spans="1:11" ht="21.75" customHeight="1" thickBot="1" x14ac:dyDescent="0.3">
      <c r="A17" s="213" t="s">
        <v>99</v>
      </c>
      <c r="B17" s="214"/>
      <c r="C17" s="214"/>
      <c r="D17" s="214"/>
      <c r="E17" s="82">
        <f>SUM(E16)</f>
        <v>0</v>
      </c>
      <c r="F17" s="83"/>
      <c r="G17" s="84"/>
      <c r="H17" s="84"/>
      <c r="I17" s="84"/>
      <c r="J17" s="85"/>
    </row>
    <row r="18" spans="1:11" ht="15.75" thickBot="1" x14ac:dyDescent="0.3">
      <c r="A18" s="210" t="s">
        <v>86</v>
      </c>
      <c r="B18" s="211"/>
      <c r="C18" s="211"/>
      <c r="D18" s="211"/>
      <c r="E18" s="86"/>
      <c r="F18" s="86"/>
      <c r="G18" s="86"/>
      <c r="H18" s="86"/>
      <c r="I18" s="87">
        <f>+I11+E17</f>
        <v>0</v>
      </c>
    </row>
    <row r="21" spans="1:11" ht="15.75" thickBot="1" x14ac:dyDescent="0.3"/>
    <row r="22" spans="1:11" ht="15.75" thickBot="1" x14ac:dyDescent="0.3">
      <c r="C22" s="88"/>
      <c r="E22" s="88"/>
      <c r="G22" s="89"/>
      <c r="H22" s="89"/>
      <c r="I22" s="89"/>
      <c r="J22" s="73" t="s">
        <v>85</v>
      </c>
    </row>
    <row r="23" spans="1:11" ht="15.75" thickBot="1" x14ac:dyDescent="0.3">
      <c r="A23" s="206" t="s">
        <v>65</v>
      </c>
      <c r="B23" s="206"/>
      <c r="E23" s="60" t="s">
        <v>66</v>
      </c>
      <c r="F23" s="60"/>
      <c r="G23" s="60"/>
      <c r="H23" s="60"/>
      <c r="J23" s="81"/>
    </row>
    <row r="24" spans="1:11" ht="16.5" customHeight="1" x14ac:dyDescent="0.25">
      <c r="C24" s="90" t="s">
        <v>100</v>
      </c>
      <c r="E24" s="60"/>
      <c r="F24" s="207" t="s">
        <v>101</v>
      </c>
      <c r="G24" s="207"/>
      <c r="H24" s="207"/>
      <c r="J24" s="91"/>
      <c r="K24" s="92"/>
    </row>
    <row r="25" spans="1:11" ht="15" customHeight="1" x14ac:dyDescent="0.25">
      <c r="C25" s="90" t="s">
        <v>102</v>
      </c>
      <c r="E25" s="60"/>
      <c r="F25" s="208" t="s">
        <v>103</v>
      </c>
      <c r="G25" s="208"/>
      <c r="H25" s="208"/>
    </row>
    <row r="26" spans="1:11" x14ac:dyDescent="0.25">
      <c r="C26" s="90" t="s">
        <v>104</v>
      </c>
      <c r="E26" s="60"/>
      <c r="F26" s="93" t="s">
        <v>105</v>
      </c>
      <c r="G26" s="93"/>
      <c r="H26" s="93"/>
    </row>
    <row r="27" spans="1:11" x14ac:dyDescent="0.25">
      <c r="E27" s="94"/>
      <c r="F27" s="94"/>
      <c r="G27" s="94"/>
      <c r="H27" s="94"/>
    </row>
    <row r="28" spans="1:11" x14ac:dyDescent="0.25">
      <c r="E28" s="94"/>
      <c r="F28" s="94"/>
      <c r="G28" s="94"/>
      <c r="H28" s="94"/>
    </row>
    <row r="31" spans="1:11" ht="30.75" customHeight="1" x14ac:dyDescent="0.25"/>
    <row r="32" spans="1:11" ht="15.75" thickBot="1" x14ac:dyDescent="0.3">
      <c r="J32" s="85"/>
    </row>
  </sheetData>
  <mergeCells count="9">
    <mergeCell ref="A23:B23"/>
    <mergeCell ref="F24:H24"/>
    <mergeCell ref="F25:H25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7"/>
  <sheetViews>
    <sheetView workbookViewId="0">
      <selection activeCell="M12" sqref="M12"/>
    </sheetView>
  </sheetViews>
  <sheetFormatPr baseColWidth="10" defaultRowHeight="15" x14ac:dyDescent="0.25"/>
  <cols>
    <col min="1" max="1" width="6" customWidth="1"/>
    <col min="2" max="2" width="32.85546875" style="1" customWidth="1"/>
    <col min="3" max="3" width="11.85546875" style="1" customWidth="1"/>
    <col min="4" max="4" width="17.28515625" style="1" customWidth="1"/>
    <col min="5" max="5" width="14.42578125" customWidth="1"/>
    <col min="6" max="6" width="12.85546875" style="1" customWidth="1"/>
    <col min="7" max="8" width="18.7109375" style="1" customWidth="1"/>
    <col min="9" max="9" width="14.5703125" style="1" hidden="1" customWidth="1"/>
    <col min="10" max="10" width="24.42578125" style="1" hidden="1" customWidth="1"/>
    <col min="11" max="11" width="13.28515625" style="1" hidden="1" customWidth="1"/>
  </cols>
  <sheetData>
    <row r="6" spans="1:11" ht="15.75" x14ac:dyDescent="0.25">
      <c r="B6" s="218" t="s">
        <v>0</v>
      </c>
      <c r="C6" s="218"/>
      <c r="D6" s="218"/>
      <c r="E6" s="218"/>
      <c r="F6" s="218"/>
      <c r="G6" s="218"/>
      <c r="H6" s="218"/>
      <c r="I6" s="218"/>
      <c r="J6" s="218"/>
    </row>
    <row r="7" spans="1:11" ht="15.75" x14ac:dyDescent="0.25">
      <c r="B7" s="218" t="s">
        <v>1</v>
      </c>
      <c r="C7" s="218"/>
      <c r="D7" s="218"/>
      <c r="E7" s="218"/>
      <c r="F7" s="218"/>
      <c r="G7" s="218"/>
      <c r="H7" s="218"/>
      <c r="I7" s="218"/>
      <c r="J7" s="218"/>
    </row>
    <row r="8" spans="1:11" ht="12.75" customHeight="1" x14ac:dyDescent="0.25">
      <c r="B8" s="218" t="s">
        <v>2</v>
      </c>
      <c r="C8" s="218"/>
      <c r="D8" s="218"/>
      <c r="E8" s="218"/>
      <c r="F8" s="218"/>
      <c r="G8" s="218"/>
      <c r="H8" s="218"/>
      <c r="I8" s="218"/>
      <c r="J8" s="218"/>
    </row>
    <row r="9" spans="1:11" ht="13.5" customHeight="1" thickBot="1" x14ac:dyDescent="0.3">
      <c r="B9" s="2"/>
      <c r="C9" s="3"/>
      <c r="G9" s="2" t="s">
        <v>3</v>
      </c>
      <c r="H9" s="4">
        <v>61</v>
      </c>
      <c r="J9" s="5"/>
    </row>
    <row r="10" spans="1:11" ht="30" customHeight="1" thickBot="1" x14ac:dyDescent="0.3">
      <c r="A10" s="6" t="s">
        <v>4</v>
      </c>
      <c r="B10" s="7" t="s">
        <v>5</v>
      </c>
      <c r="C10" s="7" t="s">
        <v>6</v>
      </c>
      <c r="D10" s="7" t="s">
        <v>7</v>
      </c>
      <c r="E10" s="6" t="s">
        <v>8</v>
      </c>
      <c r="F10" s="8" t="s">
        <v>9</v>
      </c>
      <c r="G10" s="8" t="s">
        <v>10</v>
      </c>
      <c r="H10" s="7" t="s">
        <v>11</v>
      </c>
      <c r="I10" s="9" t="s">
        <v>12</v>
      </c>
      <c r="J10" s="9" t="s">
        <v>13</v>
      </c>
      <c r="K10" s="10" t="s">
        <v>14</v>
      </c>
    </row>
    <row r="11" spans="1:11" ht="27.75" customHeight="1" x14ac:dyDescent="0.25">
      <c r="A11" s="6">
        <v>1</v>
      </c>
      <c r="B11" s="11" t="s">
        <v>15</v>
      </c>
      <c r="C11" s="12">
        <v>1401111404</v>
      </c>
      <c r="D11" s="13" t="s">
        <v>16</v>
      </c>
      <c r="E11" s="14">
        <v>500</v>
      </c>
      <c r="F11" s="14">
        <v>0</v>
      </c>
      <c r="G11" s="14">
        <v>500</v>
      </c>
      <c r="H11" s="15">
        <v>603</v>
      </c>
      <c r="I11" s="16"/>
      <c r="J11" s="16"/>
      <c r="K11" s="17"/>
    </row>
    <row r="12" spans="1:11" ht="27.75" customHeight="1" x14ac:dyDescent="0.25">
      <c r="A12" s="18">
        <v>2</v>
      </c>
      <c r="B12" s="11" t="s">
        <v>17</v>
      </c>
      <c r="C12" s="12">
        <v>944000358</v>
      </c>
      <c r="D12" s="13" t="s">
        <v>16</v>
      </c>
      <c r="E12" s="14">
        <v>500</v>
      </c>
      <c r="F12" s="14">
        <v>0</v>
      </c>
      <c r="G12" s="14">
        <v>500</v>
      </c>
      <c r="H12" s="15">
        <v>604</v>
      </c>
      <c r="I12" s="16"/>
      <c r="J12" s="16"/>
      <c r="K12" s="17"/>
    </row>
    <row r="13" spans="1:11" ht="27.75" customHeight="1" x14ac:dyDescent="0.25">
      <c r="A13" s="18">
        <v>3</v>
      </c>
      <c r="B13" s="11" t="s">
        <v>18</v>
      </c>
      <c r="C13" s="12">
        <v>4257697328</v>
      </c>
      <c r="D13" s="13" t="s">
        <v>16</v>
      </c>
      <c r="E13" s="14">
        <v>500</v>
      </c>
      <c r="F13" s="14">
        <v>0</v>
      </c>
      <c r="G13" s="14">
        <v>500</v>
      </c>
      <c r="H13" s="15">
        <v>605</v>
      </c>
      <c r="I13" s="16"/>
      <c r="J13" s="16"/>
      <c r="K13" s="17"/>
    </row>
    <row r="14" spans="1:11" ht="27.75" customHeight="1" x14ac:dyDescent="0.25">
      <c r="A14" s="6">
        <v>4</v>
      </c>
      <c r="B14" s="11" t="s">
        <v>19</v>
      </c>
      <c r="C14" s="12">
        <v>2993115093</v>
      </c>
      <c r="D14" s="13" t="s">
        <v>16</v>
      </c>
      <c r="E14" s="14">
        <v>500</v>
      </c>
      <c r="F14" s="14">
        <v>0</v>
      </c>
      <c r="G14" s="14">
        <v>500</v>
      </c>
      <c r="H14" s="15">
        <v>607</v>
      </c>
      <c r="I14" s="16"/>
      <c r="J14" s="16"/>
      <c r="K14" s="17"/>
    </row>
    <row r="15" spans="1:11" ht="27.75" customHeight="1" x14ac:dyDescent="0.25">
      <c r="A15" s="18">
        <v>5</v>
      </c>
      <c r="B15" s="11" t="s">
        <v>20</v>
      </c>
      <c r="C15" s="12">
        <v>1770080697</v>
      </c>
      <c r="D15" s="13" t="s">
        <v>16</v>
      </c>
      <c r="E15" s="14">
        <v>500</v>
      </c>
      <c r="F15" s="14">
        <v>0</v>
      </c>
      <c r="G15" s="14">
        <v>500</v>
      </c>
      <c r="H15" s="15">
        <v>608</v>
      </c>
      <c r="I15" s="16"/>
      <c r="J15" s="16"/>
      <c r="K15" s="17"/>
    </row>
    <row r="16" spans="1:11" ht="27.75" customHeight="1" x14ac:dyDescent="0.25">
      <c r="A16" s="18">
        <v>6</v>
      </c>
      <c r="B16" s="11" t="s">
        <v>21</v>
      </c>
      <c r="C16" s="12">
        <v>1049578129</v>
      </c>
      <c r="D16" s="13" t="s">
        <v>16</v>
      </c>
      <c r="E16" s="14">
        <v>500</v>
      </c>
      <c r="F16" s="14">
        <v>0</v>
      </c>
      <c r="G16" s="14">
        <v>500</v>
      </c>
      <c r="H16" s="15">
        <v>609</v>
      </c>
      <c r="I16" s="16"/>
      <c r="J16" s="16"/>
      <c r="K16" s="17"/>
    </row>
    <row r="17" spans="1:11" ht="27.75" customHeight="1" x14ac:dyDescent="0.25">
      <c r="A17" s="6">
        <v>7</v>
      </c>
      <c r="B17" s="11" t="s">
        <v>22</v>
      </c>
      <c r="C17" s="12">
        <v>2316716808</v>
      </c>
      <c r="D17" s="13" t="s">
        <v>16</v>
      </c>
      <c r="E17" s="14">
        <v>500</v>
      </c>
      <c r="F17" s="14">
        <v>0</v>
      </c>
      <c r="G17" s="14">
        <v>500</v>
      </c>
      <c r="H17" s="15">
        <v>610</v>
      </c>
      <c r="I17" s="16"/>
      <c r="J17" s="16"/>
      <c r="K17" s="17"/>
    </row>
    <row r="18" spans="1:11" ht="27.75" customHeight="1" x14ac:dyDescent="0.25">
      <c r="A18" s="18">
        <v>8</v>
      </c>
      <c r="B18" s="11" t="s">
        <v>15</v>
      </c>
      <c r="C18" s="12">
        <v>3888268193</v>
      </c>
      <c r="D18" s="13" t="s">
        <v>23</v>
      </c>
      <c r="E18" s="14">
        <v>500</v>
      </c>
      <c r="F18" s="14">
        <v>0</v>
      </c>
      <c r="G18" s="14">
        <v>500</v>
      </c>
      <c r="H18" s="15">
        <v>611</v>
      </c>
      <c r="I18" s="16"/>
      <c r="J18" s="16"/>
      <c r="K18" s="17"/>
    </row>
    <row r="19" spans="1:11" ht="27.75" customHeight="1" x14ac:dyDescent="0.25">
      <c r="A19" s="18">
        <v>9</v>
      </c>
      <c r="B19" s="11" t="s">
        <v>17</v>
      </c>
      <c r="C19" s="12">
        <v>975719371</v>
      </c>
      <c r="D19" s="13" t="s">
        <v>23</v>
      </c>
      <c r="E19" s="14">
        <v>500</v>
      </c>
      <c r="F19" s="14">
        <v>0</v>
      </c>
      <c r="G19" s="14">
        <v>500</v>
      </c>
      <c r="H19" s="15">
        <v>612</v>
      </c>
      <c r="I19" s="16"/>
      <c r="J19" s="16"/>
      <c r="K19" s="17"/>
    </row>
    <row r="20" spans="1:11" ht="27.75" customHeight="1" x14ac:dyDescent="0.25">
      <c r="A20" s="6">
        <v>10</v>
      </c>
      <c r="B20" s="11" t="s">
        <v>18</v>
      </c>
      <c r="C20" s="12">
        <v>3631039096</v>
      </c>
      <c r="D20" s="13" t="s">
        <v>23</v>
      </c>
      <c r="E20" s="14">
        <v>500</v>
      </c>
      <c r="F20" s="14">
        <v>0</v>
      </c>
      <c r="G20" s="14">
        <v>500</v>
      </c>
      <c r="H20" s="15">
        <v>613</v>
      </c>
      <c r="I20" s="16"/>
      <c r="J20" s="16"/>
      <c r="K20" s="17"/>
    </row>
    <row r="21" spans="1:11" ht="27.75" customHeight="1" x14ac:dyDescent="0.25">
      <c r="A21" s="18">
        <v>11</v>
      </c>
      <c r="B21" s="11" t="s">
        <v>24</v>
      </c>
      <c r="C21" s="12">
        <v>102713139</v>
      </c>
      <c r="D21" s="13" t="s">
        <v>23</v>
      </c>
      <c r="E21" s="14">
        <v>500</v>
      </c>
      <c r="F21" s="14">
        <v>0</v>
      </c>
      <c r="G21" s="14">
        <v>500</v>
      </c>
      <c r="H21" s="15">
        <v>614</v>
      </c>
      <c r="I21" s="16"/>
      <c r="J21" s="16"/>
      <c r="K21" s="17"/>
    </row>
    <row r="22" spans="1:11" ht="27.75" customHeight="1" x14ac:dyDescent="0.25">
      <c r="A22" s="18">
        <v>12</v>
      </c>
      <c r="B22" s="11" t="s">
        <v>19</v>
      </c>
      <c r="C22" s="12">
        <v>878266142</v>
      </c>
      <c r="D22" s="13" t="s">
        <v>23</v>
      </c>
      <c r="E22" s="14">
        <v>500</v>
      </c>
      <c r="F22" s="14">
        <v>0</v>
      </c>
      <c r="G22" s="14">
        <v>500</v>
      </c>
      <c r="H22" s="15">
        <v>615</v>
      </c>
      <c r="I22" s="16"/>
      <c r="J22" s="16"/>
      <c r="K22" s="17"/>
    </row>
    <row r="23" spans="1:11" ht="27.75" customHeight="1" x14ac:dyDescent="0.25">
      <c r="A23" s="6">
        <v>13</v>
      </c>
      <c r="B23" s="11" t="s">
        <v>20</v>
      </c>
      <c r="C23" s="12">
        <v>2633712596</v>
      </c>
      <c r="D23" s="13" t="s">
        <v>23</v>
      </c>
      <c r="E23" s="14">
        <v>500</v>
      </c>
      <c r="F23" s="14">
        <v>0</v>
      </c>
      <c r="G23" s="14">
        <v>500</v>
      </c>
      <c r="H23" s="15">
        <v>616</v>
      </c>
      <c r="I23" s="16"/>
      <c r="J23" s="16"/>
      <c r="K23" s="17"/>
    </row>
    <row r="24" spans="1:11" ht="27.75" customHeight="1" x14ac:dyDescent="0.25">
      <c r="A24" s="18">
        <v>14</v>
      </c>
      <c r="B24" s="11" t="s">
        <v>21</v>
      </c>
      <c r="C24" s="12">
        <v>1577667785</v>
      </c>
      <c r="D24" s="13" t="s">
        <v>23</v>
      </c>
      <c r="E24" s="14">
        <v>500</v>
      </c>
      <c r="F24" s="14">
        <v>0</v>
      </c>
      <c r="G24" s="14">
        <v>500</v>
      </c>
      <c r="H24" s="15">
        <v>617</v>
      </c>
      <c r="I24" s="19"/>
      <c r="J24" s="20"/>
      <c r="K24" s="19"/>
    </row>
    <row r="25" spans="1:11" ht="27.75" customHeight="1" x14ac:dyDescent="0.25">
      <c r="A25" s="18">
        <v>15</v>
      </c>
      <c r="B25" s="11" t="s">
        <v>22</v>
      </c>
      <c r="C25" s="12">
        <v>973490930</v>
      </c>
      <c r="D25" s="13" t="s">
        <v>23</v>
      </c>
      <c r="E25" s="14">
        <v>500</v>
      </c>
      <c r="F25" s="14">
        <v>0</v>
      </c>
      <c r="G25" s="14">
        <v>500</v>
      </c>
      <c r="H25" s="15">
        <v>618</v>
      </c>
      <c r="I25" s="21"/>
      <c r="J25" s="22"/>
      <c r="K25" s="21"/>
    </row>
    <row r="26" spans="1:11" ht="27.75" customHeight="1" x14ac:dyDescent="0.25">
      <c r="A26" s="6">
        <v>16</v>
      </c>
      <c r="B26" s="11" t="s">
        <v>15</v>
      </c>
      <c r="C26" s="12">
        <v>3122350878</v>
      </c>
      <c r="D26" s="13" t="s">
        <v>25</v>
      </c>
      <c r="E26" s="14">
        <v>500</v>
      </c>
      <c r="F26" s="14">
        <v>0</v>
      </c>
      <c r="G26" s="14">
        <v>500</v>
      </c>
      <c r="H26" s="15">
        <v>619</v>
      </c>
      <c r="I26" s="21"/>
      <c r="J26" s="22"/>
      <c r="K26" s="21"/>
    </row>
    <row r="27" spans="1:11" ht="27.75" customHeight="1" x14ac:dyDescent="0.25">
      <c r="A27" s="18">
        <v>17</v>
      </c>
      <c r="B27" s="11" t="s">
        <v>17</v>
      </c>
      <c r="C27" s="12">
        <v>1426737854</v>
      </c>
      <c r="D27" s="13" t="s">
        <v>25</v>
      </c>
      <c r="E27" s="14">
        <v>500</v>
      </c>
      <c r="F27" s="14">
        <v>0</v>
      </c>
      <c r="G27" s="14">
        <v>500</v>
      </c>
      <c r="H27" s="15">
        <v>620</v>
      </c>
      <c r="I27" s="21"/>
      <c r="J27" s="22"/>
      <c r="K27" s="21"/>
    </row>
    <row r="28" spans="1:11" ht="27.75" customHeight="1" x14ac:dyDescent="0.25">
      <c r="A28" s="18">
        <v>18</v>
      </c>
      <c r="B28" s="11" t="s">
        <v>18</v>
      </c>
      <c r="C28" s="12">
        <v>1663191274</v>
      </c>
      <c r="D28" s="13" t="s">
        <v>25</v>
      </c>
      <c r="E28" s="14">
        <v>500</v>
      </c>
      <c r="F28" s="14">
        <v>0</v>
      </c>
      <c r="G28" s="14">
        <v>500</v>
      </c>
      <c r="H28" s="15">
        <v>621</v>
      </c>
      <c r="I28" s="21"/>
      <c r="J28" s="22"/>
      <c r="K28" s="21"/>
    </row>
    <row r="29" spans="1:11" ht="27.75" customHeight="1" x14ac:dyDescent="0.25">
      <c r="A29" s="6">
        <v>19</v>
      </c>
      <c r="B29" s="11" t="s">
        <v>24</v>
      </c>
      <c r="C29" s="12">
        <v>871974190</v>
      </c>
      <c r="D29" s="13" t="s">
        <v>25</v>
      </c>
      <c r="E29" s="14">
        <v>500</v>
      </c>
      <c r="F29" s="14">
        <v>0</v>
      </c>
      <c r="G29" s="14">
        <v>500</v>
      </c>
      <c r="H29" s="15">
        <v>622</v>
      </c>
      <c r="I29" s="21"/>
      <c r="J29" s="22"/>
      <c r="K29" s="21"/>
    </row>
    <row r="30" spans="1:11" ht="27.75" customHeight="1" x14ac:dyDescent="0.25">
      <c r="A30" s="18">
        <v>20</v>
      </c>
      <c r="B30" s="11" t="s">
        <v>19</v>
      </c>
      <c r="C30" s="12">
        <v>888490851</v>
      </c>
      <c r="D30" s="13" t="s">
        <v>25</v>
      </c>
      <c r="E30" s="14">
        <v>500</v>
      </c>
      <c r="F30" s="14">
        <v>0</v>
      </c>
      <c r="G30" s="14">
        <v>500</v>
      </c>
      <c r="H30" s="15">
        <v>623</v>
      </c>
      <c r="I30" s="21"/>
      <c r="J30" s="22"/>
      <c r="K30" s="21"/>
    </row>
    <row r="31" spans="1:11" ht="27.75" customHeight="1" x14ac:dyDescent="0.25">
      <c r="A31" s="18">
        <v>21</v>
      </c>
      <c r="B31" s="11" t="s">
        <v>20</v>
      </c>
      <c r="C31" s="12">
        <v>2190233284</v>
      </c>
      <c r="D31" s="13" t="s">
        <v>25</v>
      </c>
      <c r="E31" s="14">
        <v>500</v>
      </c>
      <c r="F31" s="14">
        <v>0</v>
      </c>
      <c r="G31" s="14">
        <v>500</v>
      </c>
      <c r="H31" s="15">
        <v>624</v>
      </c>
      <c r="I31" s="21"/>
      <c r="J31" s="22"/>
      <c r="K31" s="21"/>
    </row>
    <row r="32" spans="1:11" ht="27.75" customHeight="1" x14ac:dyDescent="0.25">
      <c r="A32" s="6">
        <v>22</v>
      </c>
      <c r="B32" s="11" t="s">
        <v>21</v>
      </c>
      <c r="C32" s="12">
        <v>2784839049</v>
      </c>
      <c r="D32" s="13" t="s">
        <v>25</v>
      </c>
      <c r="E32" s="14">
        <v>500</v>
      </c>
      <c r="F32" s="14">
        <v>0</v>
      </c>
      <c r="G32" s="14">
        <v>500</v>
      </c>
      <c r="H32" s="15">
        <v>625</v>
      </c>
      <c r="I32" s="21"/>
      <c r="J32" s="22"/>
      <c r="K32" s="21"/>
    </row>
    <row r="33" spans="1:12" ht="27.75" customHeight="1" x14ac:dyDescent="0.25">
      <c r="A33" s="18">
        <v>23</v>
      </c>
      <c r="B33" s="11" t="s">
        <v>22</v>
      </c>
      <c r="C33" s="12">
        <v>2743943178</v>
      </c>
      <c r="D33" s="13" t="s">
        <v>25</v>
      </c>
      <c r="E33" s="14">
        <v>500</v>
      </c>
      <c r="F33" s="14">
        <v>0</v>
      </c>
      <c r="G33" s="14">
        <v>500</v>
      </c>
      <c r="H33" s="15">
        <v>626</v>
      </c>
      <c r="I33" s="21"/>
      <c r="J33" s="22"/>
      <c r="K33" s="21"/>
    </row>
    <row r="34" spans="1:12" ht="27.75" customHeight="1" x14ac:dyDescent="0.25">
      <c r="A34" s="18">
        <v>24</v>
      </c>
      <c r="B34" s="11" t="s">
        <v>24</v>
      </c>
      <c r="C34" s="12">
        <v>2636398784</v>
      </c>
      <c r="D34" s="13" t="s">
        <v>16</v>
      </c>
      <c r="E34" s="14">
        <v>500</v>
      </c>
      <c r="F34" s="14">
        <v>0</v>
      </c>
      <c r="G34" s="14">
        <v>500</v>
      </c>
      <c r="H34" s="15">
        <v>627</v>
      </c>
      <c r="I34" s="21"/>
      <c r="J34" s="22"/>
      <c r="K34" s="21"/>
    </row>
    <row r="35" spans="1:12" ht="19.5" customHeight="1" x14ac:dyDescent="0.25">
      <c r="A35" s="23"/>
      <c r="B35" s="24" t="s">
        <v>26</v>
      </c>
      <c r="C35" s="25"/>
      <c r="D35" s="26"/>
      <c r="E35" s="27"/>
      <c r="F35" s="28"/>
      <c r="G35" s="29">
        <f>SUM(G11:G34)</f>
        <v>12000</v>
      </c>
      <c r="H35" s="30"/>
      <c r="I35" s="21"/>
      <c r="J35" s="22"/>
      <c r="K35" s="21"/>
    </row>
    <row r="36" spans="1:12" ht="24.75" customHeight="1" x14ac:dyDescent="0.25">
      <c r="A36" s="31"/>
      <c r="B36" s="32"/>
      <c r="C36" s="32"/>
      <c r="D36" s="33"/>
      <c r="E36" s="34"/>
      <c r="F36" s="32"/>
      <c r="G36" s="35"/>
      <c r="H36" s="36"/>
      <c r="I36" s="21"/>
      <c r="J36" s="22"/>
      <c r="K36" s="21"/>
    </row>
    <row r="37" spans="1:12" ht="26.25" hidden="1" customHeight="1" x14ac:dyDescent="0.25">
      <c r="A37" s="31"/>
      <c r="B37" s="32"/>
      <c r="C37" s="32"/>
      <c r="D37" s="33"/>
      <c r="E37" s="34"/>
      <c r="F37" s="32"/>
      <c r="G37" s="37"/>
      <c r="H37" s="36"/>
      <c r="I37" s="21"/>
      <c r="J37" s="22"/>
      <c r="K37" s="21"/>
      <c r="L37" s="38"/>
    </row>
    <row r="38" spans="1:12" ht="25.5" hidden="1" customHeight="1" x14ac:dyDescent="0.3"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2" ht="25.5" hidden="1" customHeight="1" x14ac:dyDescent="0.3"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2" ht="25.5" hidden="1" customHeight="1" x14ac:dyDescent="0.3">
      <c r="B40" s="209"/>
      <c r="C40" s="209"/>
      <c r="D40" s="209"/>
      <c r="E40" s="209"/>
      <c r="F40" s="209"/>
      <c r="G40" s="209"/>
      <c r="H40" s="209"/>
      <c r="I40" s="209"/>
      <c r="J40" s="209"/>
    </row>
    <row r="41" spans="1:12" ht="24.75" hidden="1" customHeight="1" thickBot="1" x14ac:dyDescent="0.3">
      <c r="B41" s="2"/>
      <c r="C41" s="3"/>
      <c r="G41" s="2"/>
      <c r="H41" s="4"/>
      <c r="J41" s="5"/>
    </row>
    <row r="42" spans="1:12" ht="57" hidden="1" customHeight="1" thickBot="1" x14ac:dyDescent="0.3">
      <c r="A42" s="39"/>
      <c r="B42" s="9"/>
      <c r="C42" s="9"/>
      <c r="D42" s="9"/>
      <c r="E42" s="40"/>
      <c r="F42" s="9"/>
      <c r="G42" s="9"/>
      <c r="H42" s="9"/>
      <c r="I42" s="9"/>
      <c r="J42" s="9"/>
      <c r="K42" s="10"/>
    </row>
    <row r="43" spans="1:12" ht="162.75" hidden="1" customHeight="1" x14ac:dyDescent="0.25">
      <c r="A43" s="41"/>
      <c r="B43" s="24"/>
      <c r="C43" s="42"/>
      <c r="D43" s="43"/>
      <c r="E43" s="44"/>
      <c r="F43" s="20"/>
      <c r="G43" s="45"/>
      <c r="H43" s="46"/>
      <c r="I43" s="46"/>
      <c r="J43" s="20"/>
      <c r="K43" s="20"/>
    </row>
    <row r="44" spans="1:12" ht="132.75" hidden="1" customHeight="1" x14ac:dyDescent="0.25">
      <c r="A44" s="41"/>
      <c r="B44" s="45"/>
      <c r="C44" s="42"/>
      <c r="D44" s="43"/>
      <c r="E44" s="44"/>
      <c r="F44" s="20"/>
      <c r="G44" s="45"/>
      <c r="H44" s="46"/>
      <c r="I44" s="46"/>
      <c r="J44" s="20"/>
      <c r="K44" s="20"/>
    </row>
    <row r="45" spans="1:12" ht="104.25" hidden="1" customHeight="1" x14ac:dyDescent="0.25">
      <c r="A45" s="41"/>
      <c r="B45" s="47"/>
      <c r="C45" s="42"/>
      <c r="D45" s="43"/>
      <c r="E45" s="44"/>
      <c r="F45" s="20"/>
      <c r="G45" s="45"/>
      <c r="H45" s="46"/>
      <c r="I45" s="46"/>
      <c r="J45" s="20"/>
      <c r="K45" s="20"/>
    </row>
    <row r="46" spans="1:12" ht="138.75" hidden="1" customHeight="1" x14ac:dyDescent="0.25">
      <c r="A46" s="41">
        <v>13</v>
      </c>
      <c r="B46" s="47" t="s">
        <v>27</v>
      </c>
      <c r="C46" s="42" t="s">
        <v>28</v>
      </c>
      <c r="D46" s="43" t="s">
        <v>29</v>
      </c>
      <c r="E46" s="44" t="s">
        <v>30</v>
      </c>
      <c r="F46" s="20" t="s">
        <v>31</v>
      </c>
      <c r="G46" s="45" t="s">
        <v>32</v>
      </c>
      <c r="H46" s="46">
        <v>3000</v>
      </c>
      <c r="I46" s="46">
        <v>36000</v>
      </c>
      <c r="J46" s="20" t="s">
        <v>33</v>
      </c>
      <c r="K46" s="20" t="s">
        <v>34</v>
      </c>
    </row>
    <row r="47" spans="1:12" ht="137.25" hidden="1" customHeight="1" x14ac:dyDescent="0.25">
      <c r="A47" s="41">
        <v>14</v>
      </c>
      <c r="B47" s="24" t="s">
        <v>35</v>
      </c>
      <c r="C47" s="42" t="s">
        <v>36</v>
      </c>
      <c r="D47" s="43" t="s">
        <v>37</v>
      </c>
      <c r="E47" s="44" t="s">
        <v>38</v>
      </c>
      <c r="F47" s="20" t="s">
        <v>39</v>
      </c>
      <c r="G47" s="48" t="s">
        <v>40</v>
      </c>
      <c r="H47" s="49">
        <v>5000</v>
      </c>
      <c r="I47" s="49">
        <v>60000</v>
      </c>
      <c r="J47" s="20" t="s">
        <v>33</v>
      </c>
      <c r="K47" s="50" t="s">
        <v>41</v>
      </c>
    </row>
    <row r="48" spans="1:12" ht="22.5" hidden="1" customHeight="1" x14ac:dyDescent="0.25">
      <c r="A48" s="38"/>
      <c r="B48" s="51"/>
      <c r="C48" s="52"/>
      <c r="D48" s="33"/>
      <c r="E48" s="38"/>
      <c r="F48" s="22"/>
      <c r="G48" s="53"/>
      <c r="H48" s="36"/>
      <c r="I48" s="36"/>
      <c r="J48" s="22"/>
      <c r="K48" s="22"/>
    </row>
    <row r="49" spans="1:11" ht="22.5" hidden="1" customHeight="1" x14ac:dyDescent="0.25">
      <c r="A49" s="38"/>
      <c r="B49" s="51"/>
      <c r="C49" s="52"/>
      <c r="D49" s="33"/>
      <c r="E49" s="38"/>
      <c r="F49" s="22"/>
      <c r="G49" s="53"/>
      <c r="H49" s="36"/>
      <c r="I49" s="36"/>
      <c r="J49" s="22"/>
      <c r="K49" s="22"/>
    </row>
    <row r="50" spans="1:11" ht="22.5" hidden="1" customHeight="1" x14ac:dyDescent="0.3">
      <c r="A50" s="209" t="s">
        <v>42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1" ht="18.75" hidden="1" customHeight="1" x14ac:dyDescent="0.3">
      <c r="B51" s="209" t="s">
        <v>43</v>
      </c>
      <c r="C51" s="209"/>
      <c r="D51" s="209"/>
      <c r="E51" s="209"/>
      <c r="F51" s="209"/>
      <c r="G51" s="209"/>
      <c r="H51" s="209"/>
      <c r="I51" s="209"/>
      <c r="J51" s="209"/>
    </row>
    <row r="52" spans="1:11" ht="21" hidden="1" customHeight="1" x14ac:dyDescent="0.3">
      <c r="B52" s="209" t="s">
        <v>44</v>
      </c>
      <c r="C52" s="209"/>
      <c r="D52" s="209"/>
      <c r="E52" s="209"/>
      <c r="F52" s="209"/>
      <c r="G52" s="209"/>
      <c r="H52" s="209"/>
      <c r="I52" s="209"/>
      <c r="J52" s="209"/>
    </row>
    <row r="53" spans="1:11" ht="30" hidden="1" customHeight="1" thickBot="1" x14ac:dyDescent="0.3">
      <c r="B53" s="2" t="s">
        <v>45</v>
      </c>
      <c r="C53" s="3" t="s">
        <v>46</v>
      </c>
      <c r="G53" s="2" t="s">
        <v>3</v>
      </c>
      <c r="H53" s="4">
        <v>151</v>
      </c>
      <c r="J53" s="5"/>
    </row>
    <row r="54" spans="1:11" ht="49.5" hidden="1" thickBot="1" x14ac:dyDescent="0.3">
      <c r="A54" s="39" t="s">
        <v>4</v>
      </c>
      <c r="B54" s="9" t="s">
        <v>47</v>
      </c>
      <c r="C54" s="9" t="s">
        <v>48</v>
      </c>
      <c r="D54" s="9" t="s">
        <v>49</v>
      </c>
      <c r="E54" s="40" t="s">
        <v>50</v>
      </c>
      <c r="F54" s="9" t="s">
        <v>51</v>
      </c>
      <c r="G54" s="9" t="s">
        <v>52</v>
      </c>
      <c r="H54" s="9" t="s">
        <v>53</v>
      </c>
      <c r="I54" s="9" t="s">
        <v>12</v>
      </c>
      <c r="J54" s="9" t="s">
        <v>13</v>
      </c>
      <c r="K54" s="10" t="s">
        <v>14</v>
      </c>
    </row>
    <row r="55" spans="1:11" ht="151.5" hidden="1" customHeight="1" x14ac:dyDescent="0.25">
      <c r="A55" s="41">
        <v>15</v>
      </c>
      <c r="B55" s="24" t="s">
        <v>54</v>
      </c>
      <c r="C55" s="42" t="s">
        <v>55</v>
      </c>
      <c r="D55" s="43" t="s">
        <v>56</v>
      </c>
      <c r="E55" s="44" t="s">
        <v>57</v>
      </c>
      <c r="F55" s="20" t="s">
        <v>58</v>
      </c>
      <c r="G55" s="45" t="s">
        <v>59</v>
      </c>
      <c r="H55" s="28">
        <v>5000</v>
      </c>
      <c r="I55" s="20">
        <v>60000</v>
      </c>
      <c r="J55" s="20" t="s">
        <v>33</v>
      </c>
      <c r="K55" s="20" t="s">
        <v>60</v>
      </c>
    </row>
    <row r="56" spans="1:11" ht="26.25" hidden="1" customHeight="1" x14ac:dyDescent="0.25">
      <c r="A56" s="215" t="s">
        <v>61</v>
      </c>
      <c r="B56" s="216"/>
      <c r="C56" s="216"/>
      <c r="D56" s="216"/>
      <c r="E56" s="216"/>
      <c r="F56" s="216"/>
      <c r="G56" s="216"/>
      <c r="H56" s="54">
        <v>74602.240000000005</v>
      </c>
      <c r="I56" s="54"/>
      <c r="J56" s="54"/>
      <c r="K56" s="55"/>
    </row>
    <row r="57" spans="1:11" hidden="1" x14ac:dyDescent="0.25">
      <c r="H57" s="56"/>
    </row>
    <row r="58" spans="1:11" ht="18.75" hidden="1" x14ac:dyDescent="0.3">
      <c r="A58" s="57" t="s">
        <v>62</v>
      </c>
      <c r="B58" s="5" t="s">
        <v>63</v>
      </c>
      <c r="J58" s="1" t="s">
        <v>64</v>
      </c>
    </row>
    <row r="59" spans="1:11" hidden="1" x14ac:dyDescent="0.25">
      <c r="I59" s="5"/>
    </row>
    <row r="64" spans="1:11" x14ac:dyDescent="0.25">
      <c r="A64" s="217" t="s">
        <v>65</v>
      </c>
      <c r="B64" s="217"/>
      <c r="C64" s="58"/>
      <c r="E64" s="59" t="s">
        <v>66</v>
      </c>
      <c r="F64" s="60"/>
      <c r="G64" s="58"/>
    </row>
    <row r="65" spans="1:7" x14ac:dyDescent="0.25">
      <c r="A65" s="61" t="s">
        <v>67</v>
      </c>
      <c r="B65" s="60"/>
      <c r="C65" s="58"/>
      <c r="E65" s="61"/>
      <c r="F65" s="61" t="s">
        <v>68</v>
      </c>
      <c r="G65" s="58"/>
    </row>
    <row r="66" spans="1:7" x14ac:dyDescent="0.25">
      <c r="A66" s="61" t="s">
        <v>69</v>
      </c>
      <c r="B66" s="60"/>
      <c r="C66" s="58"/>
      <c r="E66" s="61"/>
      <c r="F66" s="61" t="s">
        <v>70</v>
      </c>
      <c r="G66" s="58"/>
    </row>
    <row r="67" spans="1:7" x14ac:dyDescent="0.25">
      <c r="A67" s="61" t="s">
        <v>71</v>
      </c>
      <c r="B67" s="60"/>
      <c r="C67" s="58"/>
      <c r="E67" s="61"/>
      <c r="F67" s="61" t="s">
        <v>72</v>
      </c>
      <c r="G67" s="58"/>
    </row>
  </sheetData>
  <autoFilter ref="A10:H36"/>
  <mergeCells count="11">
    <mergeCell ref="B40:J40"/>
    <mergeCell ref="B6:J6"/>
    <mergeCell ref="B7:J7"/>
    <mergeCell ref="B8:J8"/>
    <mergeCell ref="B38:J38"/>
    <mergeCell ref="B39:J39"/>
    <mergeCell ref="A50:K50"/>
    <mergeCell ref="B51:J51"/>
    <mergeCell ref="B52:J52"/>
    <mergeCell ref="A56:G56"/>
    <mergeCell ref="A64:B64"/>
  </mergeCells>
  <pageMargins left="0.59055118110236227" right="0.59055118110236227" top="0.39370078740157483" bottom="0.39370078740157483" header="0.51181102362204722" footer="0.51181102362204722"/>
  <pageSetup scale="70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77"/>
  <sheetViews>
    <sheetView zoomScale="57" zoomScaleNormal="57" workbookViewId="0">
      <selection activeCell="B8" sqref="B8:H8"/>
    </sheetView>
  </sheetViews>
  <sheetFormatPr baseColWidth="10" defaultRowHeight="14.25" x14ac:dyDescent="0.2"/>
  <cols>
    <col min="1" max="1" width="5.42578125" style="58" customWidth="1"/>
    <col min="2" max="2" width="42.28515625" style="58" customWidth="1"/>
    <col min="3" max="4" width="21.140625" style="58" customWidth="1"/>
    <col min="5" max="5" width="26.140625" style="58" customWidth="1"/>
    <col min="6" max="6" width="18.140625" style="58" customWidth="1"/>
    <col min="7" max="7" width="16.7109375" style="58" customWidth="1"/>
    <col min="8" max="8" width="43.42578125" style="58" customWidth="1"/>
    <col min="9" max="9" width="43.5703125" style="58" customWidth="1"/>
    <col min="10" max="16384" width="11.42578125" style="58"/>
  </cols>
  <sheetData>
    <row r="6" spans="1:10" ht="25.5" customHeight="1" x14ac:dyDescent="0.25">
      <c r="A6" s="155"/>
      <c r="B6" s="219" t="s">
        <v>1</v>
      </c>
      <c r="C6" s="219"/>
      <c r="D6" s="219"/>
      <c r="E6" s="219"/>
      <c r="F6" s="219"/>
      <c r="G6" s="219"/>
      <c r="H6" s="219"/>
    </row>
    <row r="7" spans="1:10" ht="15.75" x14ac:dyDescent="0.25">
      <c r="A7" s="155"/>
      <c r="B7" s="219" t="s">
        <v>169</v>
      </c>
      <c r="C7" s="219"/>
      <c r="D7" s="219"/>
      <c r="E7" s="219"/>
      <c r="F7" s="219"/>
      <c r="G7" s="219"/>
      <c r="H7" s="219"/>
    </row>
    <row r="8" spans="1:10" ht="16.5" customHeight="1" x14ac:dyDescent="0.25">
      <c r="A8" s="155"/>
      <c r="B8" s="220" t="s">
        <v>152</v>
      </c>
      <c r="C8" s="220"/>
      <c r="D8" s="220"/>
      <c r="E8" s="220"/>
      <c r="F8" s="220"/>
      <c r="G8" s="220"/>
      <c r="H8" s="220"/>
    </row>
    <row r="9" spans="1:10" ht="15.75" x14ac:dyDescent="0.25">
      <c r="A9" s="155"/>
      <c r="B9" s="220" t="s">
        <v>153</v>
      </c>
      <c r="C9" s="220"/>
      <c r="D9" s="220"/>
      <c r="E9" s="220"/>
      <c r="F9" s="220"/>
      <c r="G9" s="220"/>
      <c r="H9" s="220"/>
    </row>
    <row r="10" spans="1:10" ht="15.75" x14ac:dyDescent="0.25">
      <c r="A10" s="155"/>
      <c r="B10" s="220" t="s">
        <v>154</v>
      </c>
      <c r="C10" s="220"/>
      <c r="D10" s="220"/>
      <c r="E10" s="220"/>
      <c r="F10" s="220"/>
      <c r="G10" s="220"/>
      <c r="H10" s="220"/>
    </row>
    <row r="11" spans="1:10" ht="14.25" customHeight="1" x14ac:dyDescent="0.25">
      <c r="A11" s="155"/>
      <c r="B11" s="155"/>
      <c r="C11" s="155"/>
      <c r="D11" s="155"/>
      <c r="E11" s="155"/>
      <c r="F11" s="155"/>
      <c r="G11" s="155"/>
      <c r="H11" s="156" t="s">
        <v>155</v>
      </c>
    </row>
    <row r="12" spans="1:10" ht="33.75" customHeight="1" x14ac:dyDescent="0.2">
      <c r="A12" s="157" t="s">
        <v>156</v>
      </c>
      <c r="B12" s="158" t="s">
        <v>157</v>
      </c>
      <c r="C12" s="158" t="s">
        <v>158</v>
      </c>
      <c r="D12" s="159" t="s">
        <v>159</v>
      </c>
      <c r="E12" s="159" t="s">
        <v>115</v>
      </c>
      <c r="F12" s="158" t="s">
        <v>160</v>
      </c>
      <c r="G12" s="158" t="s">
        <v>161</v>
      </c>
      <c r="H12" s="158" t="s">
        <v>162</v>
      </c>
    </row>
    <row r="13" spans="1:10" s="168" customFormat="1" ht="115.5" customHeight="1" x14ac:dyDescent="0.25">
      <c r="A13" s="160">
        <v>1</v>
      </c>
      <c r="B13" s="161" t="s">
        <v>163</v>
      </c>
      <c r="C13" s="162" t="s">
        <v>168</v>
      </c>
      <c r="D13" s="163">
        <v>11</v>
      </c>
      <c r="E13" s="164">
        <v>183</v>
      </c>
      <c r="F13" s="165">
        <v>4500</v>
      </c>
      <c r="G13" s="166" t="s">
        <v>164</v>
      </c>
      <c r="H13" s="167" t="s">
        <v>165</v>
      </c>
      <c r="I13" s="155"/>
      <c r="J13" s="155"/>
    </row>
    <row r="14" spans="1:10" ht="24.75" customHeight="1" x14ac:dyDescent="0.2">
      <c r="A14" s="155"/>
      <c r="B14" s="169"/>
      <c r="C14" s="170"/>
      <c r="D14" s="171"/>
      <c r="E14" s="172"/>
      <c r="F14" s="173"/>
      <c r="G14" s="174"/>
      <c r="H14" s="175"/>
    </row>
    <row r="15" spans="1:10" ht="18" x14ac:dyDescent="0.25">
      <c r="B15" s="176" t="s">
        <v>166</v>
      </c>
      <c r="C15" s="177"/>
      <c r="D15" s="177"/>
      <c r="E15" s="177"/>
      <c r="F15" s="178">
        <f>SUM(F13:F13)</f>
        <v>4500</v>
      </c>
      <c r="G15" s="179"/>
    </row>
    <row r="16" spans="1:10" ht="18" x14ac:dyDescent="0.25">
      <c r="B16" s="177" t="s">
        <v>167</v>
      </c>
      <c r="C16" s="177"/>
      <c r="D16" s="177"/>
      <c r="E16" s="177"/>
      <c r="F16" s="180">
        <f>F15</f>
        <v>4500</v>
      </c>
    </row>
    <row r="17" spans="1:8" ht="18" x14ac:dyDescent="0.25">
      <c r="B17" s="177"/>
      <c r="C17" s="177"/>
      <c r="D17" s="177"/>
      <c r="E17" s="177"/>
      <c r="F17" s="180"/>
    </row>
    <row r="18" spans="1:8" ht="18" x14ac:dyDescent="0.25">
      <c r="B18" s="177"/>
      <c r="C18" s="177"/>
      <c r="D18" s="177"/>
      <c r="E18" s="177"/>
      <c r="F18" s="180"/>
    </row>
    <row r="19" spans="1:8" ht="18" x14ac:dyDescent="0.25">
      <c r="B19" s="177"/>
      <c r="C19" s="177"/>
      <c r="D19" s="177"/>
      <c r="E19" s="177"/>
      <c r="F19" s="180"/>
    </row>
    <row r="20" spans="1:8" ht="18" x14ac:dyDescent="0.25">
      <c r="B20" s="177"/>
      <c r="C20" s="177"/>
      <c r="D20" s="177"/>
      <c r="E20" s="177"/>
      <c r="F20" s="180"/>
    </row>
    <row r="21" spans="1:8" ht="18" x14ac:dyDescent="0.25">
      <c r="B21" s="177"/>
      <c r="C21" s="177"/>
      <c r="D21" s="177"/>
      <c r="E21" s="177"/>
      <c r="F21" s="180"/>
    </row>
    <row r="22" spans="1:8" x14ac:dyDescent="0.2">
      <c r="F22" s="179"/>
    </row>
    <row r="23" spans="1:8" x14ac:dyDescent="0.2">
      <c r="F23" s="179"/>
    </row>
    <row r="24" spans="1:8" x14ac:dyDescent="0.2">
      <c r="F24" s="179"/>
    </row>
    <row r="25" spans="1:8" x14ac:dyDescent="0.2">
      <c r="F25" s="179"/>
    </row>
    <row r="26" spans="1:8" hidden="1" x14ac:dyDescent="0.2"/>
    <row r="27" spans="1:8" hidden="1" x14ac:dyDescent="0.2"/>
    <row r="28" spans="1:8" ht="20.25" customHeight="1" x14ac:dyDescent="0.2"/>
    <row r="29" spans="1:8" ht="15" x14ac:dyDescent="0.2">
      <c r="A29" s="136"/>
      <c r="B29" s="136"/>
      <c r="C29" s="136"/>
      <c r="D29" s="136"/>
      <c r="E29" s="136"/>
      <c r="F29" s="136"/>
      <c r="G29" s="136"/>
      <c r="H29" s="136"/>
    </row>
    <row r="30" spans="1:8" ht="15.75" x14ac:dyDescent="0.25">
      <c r="A30" s="136"/>
      <c r="B30" s="204" t="s">
        <v>65</v>
      </c>
      <c r="C30" s="204"/>
      <c r="D30" s="136"/>
      <c r="E30" s="138" t="s">
        <v>66</v>
      </c>
      <c r="F30" s="129"/>
      <c r="G30" s="136"/>
      <c r="H30" s="136"/>
    </row>
    <row r="31" spans="1:8" ht="15.75" x14ac:dyDescent="0.25">
      <c r="A31" s="136"/>
      <c r="B31" s="139" t="s">
        <v>67</v>
      </c>
      <c r="C31" s="129"/>
      <c r="D31" s="136"/>
      <c r="E31" s="139"/>
      <c r="F31" s="139" t="s">
        <v>68</v>
      </c>
      <c r="G31" s="136"/>
      <c r="H31" s="136"/>
    </row>
    <row r="32" spans="1:8" ht="15.75" x14ac:dyDescent="0.25">
      <c r="A32" s="136"/>
      <c r="B32" s="139" t="s">
        <v>69</v>
      </c>
      <c r="C32" s="129"/>
      <c r="D32" s="136"/>
      <c r="E32" s="139"/>
      <c r="F32" s="139" t="s">
        <v>70</v>
      </c>
      <c r="G32" s="136"/>
      <c r="H32" s="136"/>
    </row>
    <row r="33" spans="1:8" ht="15.75" x14ac:dyDescent="0.25">
      <c r="A33" s="136"/>
      <c r="B33" s="139" t="s">
        <v>71</v>
      </c>
      <c r="C33" s="129"/>
      <c r="D33" s="136"/>
      <c r="E33" s="139"/>
      <c r="F33" s="139" t="s">
        <v>72</v>
      </c>
      <c r="G33" s="136"/>
      <c r="H33" s="136"/>
    </row>
    <row r="34" spans="1:8" ht="15" x14ac:dyDescent="0.2">
      <c r="A34" s="136"/>
      <c r="B34" s="136"/>
      <c r="C34" s="136"/>
      <c r="D34" s="136"/>
      <c r="E34" s="136"/>
      <c r="F34" s="136"/>
      <c r="G34" s="136"/>
      <c r="H34" s="136"/>
    </row>
    <row r="35" spans="1:8" ht="15" x14ac:dyDescent="0.2">
      <c r="A35" s="136"/>
      <c r="B35" s="136"/>
      <c r="C35" s="136"/>
      <c r="D35" s="136"/>
      <c r="E35" s="136"/>
      <c r="F35" s="136"/>
      <c r="G35" s="136"/>
      <c r="H35" s="136"/>
    </row>
    <row r="77" spans="2:2" x14ac:dyDescent="0.2">
      <c r="B77" s="181"/>
    </row>
  </sheetData>
  <mergeCells count="6">
    <mergeCell ref="B30:C30"/>
    <mergeCell ref="B6:H6"/>
    <mergeCell ref="B7:H7"/>
    <mergeCell ref="B8:H8"/>
    <mergeCell ref="B9:H9"/>
    <mergeCell ref="B10:H10"/>
  </mergeCells>
  <pageMargins left="1.1023622047244095" right="0.70866141732283472" top="0.39370078740157483" bottom="0.39370078740157483" header="0.31496062992125984" footer="0.31496062992125984"/>
  <pageSetup scale="5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Depositos</vt:lpstr>
      <vt:lpstr>LISTADO DE VIAJES NACIONALES</vt:lpstr>
      <vt:lpstr>LISTADO DE VIAJES INTERNACIONAL</vt:lpstr>
      <vt:lpstr>DIETAS</vt:lpstr>
      <vt:lpstr>LISTADO DE ASESORES</vt:lpstr>
      <vt:lpstr>'LISTADO DE VIAJES INTERNACIONAL'!Títulos_a_imprimir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Sandra Yol</cp:lastModifiedBy>
  <dcterms:created xsi:type="dcterms:W3CDTF">2020-11-06T17:28:32Z</dcterms:created>
  <dcterms:modified xsi:type="dcterms:W3CDTF">2020-11-09T14:49:54Z</dcterms:modified>
</cp:coreProperties>
</file>