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UIP 2022\IPO 2022\11. NOVIEMBRE 2022\art. 10\"/>
    </mc:Choice>
  </mc:AlternateContent>
  <bookViews>
    <workbookView xWindow="0" yWindow="0" windowWidth="28800" windowHeight="10935"/>
  </bookViews>
  <sheets>
    <sheet name="Art. 10 # 22" sheetId="25" r:id="rId1"/>
  </sheets>
  <calcPr calcId="152511"/>
</workbook>
</file>

<file path=xl/calcChain.xml><?xml version="1.0" encoding="utf-8"?>
<calcChain xmlns="http://schemas.openxmlformats.org/spreadsheetml/2006/main">
  <c r="F108" i="25" l="1"/>
  <c r="F107" i="25"/>
  <c r="F106" i="25"/>
  <c r="F105" i="25"/>
  <c r="F104" i="25"/>
  <c r="F103" i="25"/>
  <c r="F102" i="25"/>
  <c r="F101" i="25"/>
  <c r="F100" i="25"/>
  <c r="F99" i="25"/>
  <c r="F98" i="25"/>
  <c r="F97" i="25"/>
  <c r="F96" i="25"/>
  <c r="F95" i="25"/>
  <c r="F94" i="25"/>
  <c r="F93" i="25"/>
  <c r="F92" i="25"/>
  <c r="F91" i="25"/>
  <c r="F90" i="25"/>
  <c r="F89" i="25"/>
  <c r="F88" i="25"/>
  <c r="F87" i="25"/>
  <c r="F86" i="25"/>
  <c r="F85" i="25"/>
  <c r="F84" i="25"/>
  <c r="F83" i="25"/>
  <c r="F82" i="25"/>
  <c r="F81" i="25"/>
  <c r="F80" i="25"/>
  <c r="F65" i="25"/>
  <c r="F64" i="25"/>
  <c r="F63" i="25"/>
  <c r="F79" i="25"/>
  <c r="F78" i="25" l="1"/>
  <c r="F70" i="25"/>
  <c r="F69" i="25"/>
  <c r="F59" i="25"/>
  <c r="F58" i="25"/>
  <c r="F57" i="25"/>
  <c r="F56" i="25"/>
  <c r="F55" i="25"/>
  <c r="F54" i="25"/>
  <c r="F53" i="25"/>
  <c r="F52" i="25"/>
  <c r="F51" i="25"/>
  <c r="F50" i="25"/>
  <c r="F49" i="25"/>
  <c r="F48" i="25"/>
  <c r="F47" i="25"/>
  <c r="F46" i="25"/>
  <c r="F45" i="25"/>
  <c r="F44" i="25"/>
  <c r="F43" i="25"/>
  <c r="F42" i="25"/>
  <c r="F41" i="25"/>
  <c r="F40" i="25"/>
  <c r="F39" i="25"/>
  <c r="F38" i="25"/>
  <c r="F37" i="25"/>
  <c r="F36" i="25"/>
  <c r="F35" i="25"/>
  <c r="F34" i="25"/>
  <c r="F21" i="25"/>
  <c r="F26" i="25"/>
  <c r="F33" i="25"/>
  <c r="F32" i="25" l="1"/>
  <c r="F31" i="25"/>
  <c r="F30" i="25"/>
  <c r="F29" i="25"/>
  <c r="F28" i="25"/>
  <c r="F22" i="25"/>
  <c r="F17" i="25"/>
  <c r="F13" i="25"/>
  <c r="F25" i="25"/>
  <c r="F62" i="25" l="1"/>
  <c r="F61" i="25"/>
  <c r="F72" i="25" l="1"/>
  <c r="F77" i="25" l="1"/>
  <c r="F71" i="25" l="1"/>
  <c r="F73" i="25"/>
  <c r="F75" i="25"/>
  <c r="F66" i="25"/>
  <c r="F76" i="25" l="1"/>
  <c r="F67" i="25"/>
  <c r="F109" i="25" s="1"/>
  <c r="F74" i="25"/>
  <c r="F68" i="25"/>
</calcChain>
</file>

<file path=xl/sharedStrings.xml><?xml version="1.0" encoding="utf-8"?>
<sst xmlns="http://schemas.openxmlformats.org/spreadsheetml/2006/main" count="269" uniqueCount="121">
  <si>
    <t>TOTAL</t>
  </si>
  <si>
    <t xml:space="preserve">No. </t>
  </si>
  <si>
    <t>NOMBRE DEL PROVEEDOR</t>
  </si>
  <si>
    <t>NIT DEL PROVEEDOR</t>
  </si>
  <si>
    <t>Ley de Acceso a la Información Publica</t>
  </si>
  <si>
    <t>CANTIDAD</t>
  </si>
  <si>
    <t xml:space="preserve">PRECIO UNITARIO EN Q. </t>
  </si>
  <si>
    <t xml:space="preserve">PRECIO TOTAL EN Q. </t>
  </si>
  <si>
    <t xml:space="preserve">FECHA DE LA COMPRA </t>
  </si>
  <si>
    <t>DESCRIPCION DE LA COMPRA</t>
  </si>
  <si>
    <t>DISTRIBUIDORA DE ELECTRICIDAD DE OCCIDENTE SOCIEDAD ANONIMA</t>
  </si>
  <si>
    <t>DISTRIBUIDORA DE ELECTRICIDAD DE ORIENTE SOCIEDAD ANONIMA</t>
  </si>
  <si>
    <t xml:space="preserve"> </t>
  </si>
  <si>
    <t>Blanca Adilia Rodriguez Ortega de Lemus</t>
  </si>
  <si>
    <t>32644-5</t>
  </si>
  <si>
    <t>Empresa Eléctrica de Guatemala</t>
  </si>
  <si>
    <t>Encargada Temporal de Tesorería</t>
  </si>
  <si>
    <t>Directora Administrativa Financiera</t>
  </si>
  <si>
    <t>Defensoría de la Mujer Indígena</t>
  </si>
  <si>
    <t xml:space="preserve"> Artículo 10 numeral 22 Información Pública de Oficio</t>
  </si>
  <si>
    <t>Información de compras directas realizadas</t>
  </si>
  <si>
    <t>330651-8</t>
  </si>
  <si>
    <t>EMPRESA MUNICIPAL DE AGUA</t>
  </si>
  <si>
    <t>Lcda. Shirley Gabriela Sinay Cifuentes</t>
  </si>
  <si>
    <t>Vo.Bo. Lcda. Aura Marina Xinico Saquec</t>
  </si>
  <si>
    <t xml:space="preserve">María Esperanza Altamirano Fajardo </t>
  </si>
  <si>
    <t>Empresa Eléctrica Municipal de San Marcos</t>
  </si>
  <si>
    <t>Empresa Eléctrica Huehuetenango</t>
  </si>
  <si>
    <t>Empresa Eléctrica Municipal de Puerto Barrios</t>
  </si>
  <si>
    <t>Municipalidad de Chimaltenango</t>
  </si>
  <si>
    <t xml:space="preserve">Municipalidad de Cuilapa Santa Rosa </t>
  </si>
  <si>
    <t>Municipalidad de Sololá</t>
  </si>
  <si>
    <t>Asociación mejoramiento y perforación pozo zona 1, Quiché</t>
  </si>
  <si>
    <t>La higiene</t>
  </si>
  <si>
    <t>Carlos Antonio Fernández Ruano</t>
  </si>
  <si>
    <t>1743680k</t>
  </si>
  <si>
    <t>Ermitanio Martin Argueta Gomez</t>
  </si>
  <si>
    <t>Quiché siempre lindo, sociedad anónima</t>
  </si>
  <si>
    <t xml:space="preserve">Ansoni Josue Godoy Barillas </t>
  </si>
  <si>
    <t>Mes de noviembre de 2022</t>
  </si>
  <si>
    <t>Por servicio de energía eléctrica del inmueble que ocupa la oficina de la Defensoría de la Mujer Indígena Regional San Marcos correspondiente al mes de octubre de 2022.</t>
  </si>
  <si>
    <t>Por servicio de energía eléctrica consumida en la Defensoría de la Mujer Indígena Regional Huehuetenango correspondiente al mes de septiembre de 2022.</t>
  </si>
  <si>
    <t>Por los servicios de agua y drenaje de la Defensoría de la Mujer Indígena Regional Chimaltenango correspondiente al mes de noviembre de 2022.</t>
  </si>
  <si>
    <t>Por el servicio de agua potable canon de agua tarjeta T-230 de la Sede Regional de la Defensoría de la Mujer Indígena Regional Sololá correspondiente al mes de noviembre de 2022.</t>
  </si>
  <si>
    <t>Por el servicio de agua potable de la Defensoría de la Mujer Indígena Regional Quiché correspondiente al mes de noviembre de 2022.</t>
  </si>
  <si>
    <t>Por servicio de extracción de basura de la Defensoría de la Mujer Indígena Sede Central correspondiente al mes de noviembre de 2022.</t>
  </si>
  <si>
    <t>Por servicio de extracción de basura de la Defensoría de la Mujer Indígena Regional Chimaltenango correspondiente al mes de noviembre de 2022.</t>
  </si>
  <si>
    <t>Por servicio de extracción de basura de la Defensoría de la Mujer Indígena Regional Sololá correspondiente al mes de noviembre de 2022.</t>
  </si>
  <si>
    <t>Por servicio de extracción de basura de la Defensoría de la Mujer Indígena Regional Huehuetenango correspondiente al mes de noviembre de 2022.</t>
  </si>
  <si>
    <t>Por servicio de extracción de basura de la Defensoría de la Mujer Indígena Regional Quiché correspondiente al mes de noviembre de 2022.</t>
  </si>
  <si>
    <t>Industrias de la Riva, S.A.</t>
  </si>
  <si>
    <t>Adquisición de pin decorativo para uso de la Unidad de Promoción y Desarrollo Político Legal, en las actividades programadas con el Consejo Consultivo y Junta Coordinadora de la DEMI</t>
  </si>
  <si>
    <t>482355-9</t>
  </si>
  <si>
    <t>Transformadora Comercial, S.A.</t>
  </si>
  <si>
    <t xml:space="preserve">Adquisición de tres candados para uso de reja principal, puerta de vidrio entrada principal y puerta interior de vidrio del primer piso </t>
  </si>
  <si>
    <t>153916-7</t>
  </si>
  <si>
    <t>CELASA ingeniería y equipos Sociedad Anónima</t>
  </si>
  <si>
    <t>Por compra de bombillas para el abastecimiento de Almacén, para uso de Sede Central y Sedes Regionales de la DEMI</t>
  </si>
  <si>
    <t>Aparicio Obispo Xiloj Cuyuch</t>
  </si>
  <si>
    <t>Compra de vasos para servir alimentos de los participantes en las reuniones o actividades que se realizan en las sedes Regionales de la DEMI</t>
  </si>
  <si>
    <t>Compra de platos para servir alimentos de los participantes en las reuniones o actividades que se realizan en las sedes Regionales de la DEMI</t>
  </si>
  <si>
    <t>637672-k</t>
  </si>
  <si>
    <t>Contraloría General de Cuentas</t>
  </si>
  <si>
    <t>Habilitación por parte de la Contraloría General de Cuentas de los formularios de entrega ade suministros de  la Unidad de Almacén, en original y copia de la numeración 5,001 a 7,500</t>
  </si>
  <si>
    <t>Autorización por parte de la Contraloría General de Cuentas de los formularios de entrega ade suministros de  la Unidad de Almacén, en original y copia de la numeración 5,001 a 7,501</t>
  </si>
  <si>
    <t>Por servicio de energía eléctrica del inmueble que ocupa la oficina de la Defensoría de la Mujer Indígena Regional San Marcos correspondiente al mes de noviembre de 2022.</t>
  </si>
  <si>
    <t>Por servicio de energía eléctrica del inmueble que ocupa la oficina de la Defensoría de la Mujer Indígena Regional Izabal correspondiente al mes de octubre de 2022.</t>
  </si>
  <si>
    <t>Por servicio de extracción de basura de la Defensoría de la Mujer Indígena Regional Santa Rosa correspondiente al mes de octubre de 2022.</t>
  </si>
  <si>
    <t>Etelvina Sican Roca</t>
  </si>
  <si>
    <t>Servicio de fumigación de la Sede Central de DEMI</t>
  </si>
  <si>
    <t>Marcelo Artemio García Salvador</t>
  </si>
  <si>
    <t xml:space="preserve">Adquisición de servicio de transporte para las participantes de la Segunda Reunión Ordinaria del Consjeo Consultivo </t>
  </si>
  <si>
    <t>Yenifer Asunción Gómez Soto</t>
  </si>
  <si>
    <t>Transportes Del Norte La Pionera Sociedad Anónima</t>
  </si>
  <si>
    <t>Transportes Monja Blanca, S.A.</t>
  </si>
  <si>
    <t>2556765-9</t>
  </si>
  <si>
    <t>2556765-10</t>
  </si>
  <si>
    <t>Agencias Alamo de Occidente, Sociedad Anónima</t>
  </si>
  <si>
    <t>José Saul Reyes Caballeros</t>
  </si>
  <si>
    <t>Autobuses Maya de Oro, Sociedad Anónima</t>
  </si>
  <si>
    <t>4397700-6</t>
  </si>
  <si>
    <t>Líneas Terrestres Guatemaltecas, S.A.</t>
  </si>
  <si>
    <t>599635-k</t>
  </si>
  <si>
    <t>6907303-1</t>
  </si>
  <si>
    <t>Transportes Rosita, Sociedad Anónima</t>
  </si>
  <si>
    <t>Movilidad de Trasportes Guatemala, S.A.</t>
  </si>
  <si>
    <t>Francisco Arnulfo Chavez Aceytuno</t>
  </si>
  <si>
    <t xml:space="preserve">María Cristina Coro Yuman </t>
  </si>
  <si>
    <t>Por el servicio de agua de la Defensoría de la Mujer Indígena Regional Santa Rosa correspondiente al mes de noviembre de 2022.</t>
  </si>
  <si>
    <t>Pago por servicio de energía eléctrica de Sede Regional Chimaltenango por el periodo del 03/10/2022 al 02/11/2022 de la Defensoría de la Mujer Indígena</t>
  </si>
  <si>
    <t>Pago por servicio de energía eléctrica de sede regional Santa Rosa por el periodo del 03/10/2022 al 02/11/2022 de la Defensoría de la Mujer Indígena</t>
  </si>
  <si>
    <t>Pago por servicio de energía eléctrica de Sede Regional Sololá por el periodo del 03/10/2022 al 02/11/2022 de la Defensoría de la Mujer Indígena</t>
  </si>
  <si>
    <t>Pago por servicio de energía eléctrica de Sede Regional Totonicapán por el periodo del 03/10/2022 al 02/11/2022 de la Defensoría de la Mujer Indígena</t>
  </si>
  <si>
    <t>Por servicio de energía eléctrica de la sede regional Suchitepéquez de la Defensoría de la Mujer Indígena del periodo del 13/10/2022 al 12/11/2022.</t>
  </si>
  <si>
    <t>Pago por servicio de energía eléctrica de Sede Regional Quiché por el periodo del 10/10/2022 al 09/11/09/2022 de la Defensoría de la Mujer Indígena</t>
  </si>
  <si>
    <t>Pago por servicio de energía eléctrica de Sede Regional Baja Verapaz por el periodo del 08/10/2022 al 08/11/2022 de la Defensoría de la Mujer Indígena</t>
  </si>
  <si>
    <t>Pago por servicio de energía eléctrica de Sede Regional Alta Verapaz por el periodo del 03/10/2022 al 02/11/2022 de la Defensoría de la Mujer Indígena</t>
  </si>
  <si>
    <t>Por servicio de energía eléctrica de la sede regional Petén de la Defensoría de la Mujer Indígena por el periodo del 17/10/2022 al 16/11/2022.</t>
  </si>
  <si>
    <t>5731300-8</t>
  </si>
  <si>
    <t>Dirección General del Diario de Centro América y Tipografía Nacional</t>
  </si>
  <si>
    <t>Por publicación de informe anual sobre el funcionamiento y finalidad del Archivo sus sistemas de registro y categorías de la información, procedimientos y facilidades de acceso al mismo.</t>
  </si>
  <si>
    <t>576937k</t>
  </si>
  <si>
    <t>Proyectos Empresariales S. A.</t>
  </si>
  <si>
    <t xml:space="preserve">Pago por servicio de dispenser aromatizador serie 3, servicio de desodorización serie 3 c/cinta (para uso en los baños del primer nivel); servicio de alfombra y mopas con herramientas para realización de limpieza en las oficinas de la Sede Central de la Defensoría de la Mujer Indígena, correspondiente al mes de noviembre de 2022. </t>
  </si>
  <si>
    <t>Adquisición de alimentación por la celebración de sesión ordinaria de Junta Coordinadora celebrada el 07 noviembre de 2022.</t>
  </si>
  <si>
    <t>Adquisición de alimentación por la celebración de sesión extraordinaria de Junta Coordinadora  celebrada el 09 noviembre de 2022.</t>
  </si>
  <si>
    <t>Adquisición de alimentación por la celebración de sesión extraordinaria de Junta Coordinadora  celebrada el 08 noviembre de 2022.</t>
  </si>
  <si>
    <t>Adquisición de alimentación por la celebración de sesión extraordinaria de Junta Coordinadora  celebrada el 04 de octubre de 2022.</t>
  </si>
  <si>
    <t>Adquisición de refacciones para las participantes de la Actividad Derechos Específicos de las Mujeres Indígenas</t>
  </si>
  <si>
    <t xml:space="preserve">Pago de 20 almuerzos para participantes en el octavo taller de terapia ocupacional que asisten a DEMI Regional Chimaltenango </t>
  </si>
  <si>
    <t>Pago por servicio de energia electrica de sede central de la Defensoría de la Mujer Indígena correspondiente al mes de octubre de 2022</t>
  </si>
  <si>
    <t>Heidy Elizabeth Chávez Hernández</t>
  </si>
  <si>
    <t>Servicio y mantenimiento de vehículo P-074CXW</t>
  </si>
  <si>
    <t>Lllantas y reencauches, S.A.</t>
  </si>
  <si>
    <t>504070-1</t>
  </si>
  <si>
    <t>Por adquisición de llantas</t>
  </si>
  <si>
    <t>Pago por servicio de agua potable de la sede central de la Defensoría de la Mujer Indígena, correspondiente al período del 18/10/2022 al 17/11/2022</t>
  </si>
  <si>
    <t>Librería e imprenta Vivian, S.A.</t>
  </si>
  <si>
    <t xml:space="preserve">Impresión de formularios de entrega de suministros </t>
  </si>
  <si>
    <t>Por autorización de formulario de viáticos</t>
  </si>
  <si>
    <t>Por habilitación de formulario de viáticos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</si>
</sst>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&quot;Q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theme="1"/>
      <name val="Times New Roman"/>
      <family val="1"/>
    </font>
    <font>
      <sz val="9"/>
      <color indexed="8"/>
      <name val="Arial"/>
      <family val="2"/>
    </font>
    <font>
      <sz val="10"/>
      <color indexed="8"/>
      <name val="Calibri"/>
      <family val="2"/>
      <scheme val="minor"/>
    </font>
    <font>
      <sz val="9"/>
      <color indexed="8"/>
      <name val="Arial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6" fillId="0" borderId="0">
      <alignment vertical="top"/>
    </xf>
    <xf numFmtId="0" fontId="5" fillId="0" borderId="0">
      <alignment vertical="top"/>
    </xf>
    <xf numFmtId="0" fontId="7" fillId="0" borderId="0">
      <alignment vertical="top"/>
    </xf>
    <xf numFmtId="0" fontId="8" fillId="0" borderId="0">
      <alignment vertical="top"/>
    </xf>
    <xf numFmtId="0" fontId="9" fillId="0" borderId="0">
      <alignment vertical="top"/>
    </xf>
    <xf numFmtId="43" fontId="1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</cellStyleXfs>
  <cellXfs count="48">
    <xf numFmtId="0" fontId="0" fillId="0" borderId="0" xfId="0"/>
    <xf numFmtId="0" fontId="0" fillId="0" borderId="0" xfId="0" applyAlignment="1">
      <alignment horizontal="center"/>
    </xf>
    <xf numFmtId="0" fontId="12" fillId="0" borderId="0" xfId="6" applyFont="1" applyAlignment="1">
      <alignment vertical="top" wrapText="1" readingOrder="1"/>
    </xf>
    <xf numFmtId="0" fontId="12" fillId="0" borderId="0" xfId="6" applyFont="1" applyAlignment="1">
      <alignment vertical="top" wrapText="1"/>
    </xf>
    <xf numFmtId="4" fontId="12" fillId="0" borderId="0" xfId="6" applyNumberFormat="1" applyFont="1" applyAlignment="1">
      <alignment vertical="top"/>
    </xf>
    <xf numFmtId="0" fontId="0" fillId="0" borderId="0" xfId="0"/>
    <xf numFmtId="0" fontId="3" fillId="0" borderId="0" xfId="0" applyFont="1" applyFill="1"/>
    <xf numFmtId="4" fontId="0" fillId="0" borderId="0" xfId="0" applyNumberFormat="1"/>
    <xf numFmtId="0" fontId="11" fillId="0" borderId="0" xfId="6" applyFont="1" applyAlignment="1">
      <alignment horizontal="center"/>
    </xf>
    <xf numFmtId="0" fontId="11" fillId="0" borderId="0" xfId="6" applyFont="1" applyAlignment="1">
      <alignment horizontal="left"/>
    </xf>
    <xf numFmtId="4" fontId="14" fillId="0" borderId="0" xfId="6" applyNumberFormat="1" applyFont="1" applyFill="1" applyAlignment="1">
      <alignment vertical="top"/>
    </xf>
    <xf numFmtId="0" fontId="13" fillId="2" borderId="1" xfId="6" applyFont="1" applyFill="1" applyBorder="1" applyAlignment="1">
      <alignment wrapText="1"/>
    </xf>
    <xf numFmtId="0" fontId="9" fillId="0" borderId="0" xfId="6" applyAlignment="1">
      <alignment horizontal="center" vertical="top"/>
    </xf>
    <xf numFmtId="0" fontId="11" fillId="0" borderId="0" xfId="6" applyFont="1" applyAlignment="1">
      <alignment horizontal="center" vertical="center"/>
    </xf>
    <xf numFmtId="0" fontId="9" fillId="0" borderId="0" xfId="6" applyAlignment="1">
      <alignment horizontal="center" vertical="center"/>
    </xf>
    <xf numFmtId="0" fontId="0" fillId="0" borderId="0" xfId="0" applyAlignment="1">
      <alignment horizontal="center" vertical="center"/>
    </xf>
    <xf numFmtId="4" fontId="14" fillId="0" borderId="0" xfId="6" applyNumberFormat="1" applyFont="1" applyAlignment="1">
      <alignment vertical="top"/>
    </xf>
    <xf numFmtId="0" fontId="13" fillId="2" borderId="1" xfId="6" applyFont="1" applyFill="1" applyBorder="1" applyAlignment="1">
      <alignment horizontal="center" wrapText="1"/>
    </xf>
    <xf numFmtId="0" fontId="13" fillId="2" borderId="1" xfId="6" applyFont="1" applyFill="1" applyBorder="1" applyAlignment="1">
      <alignment horizontal="center"/>
    </xf>
    <xf numFmtId="44" fontId="13" fillId="2" borderId="1" xfId="6" applyNumberFormat="1" applyFont="1" applyFill="1" applyBorder="1" applyAlignment="1"/>
    <xf numFmtId="0" fontId="14" fillId="0" borderId="0" xfId="6" applyFont="1" applyAlignment="1">
      <alignment vertical="top" wrapText="1"/>
    </xf>
    <xf numFmtId="0" fontId="0" fillId="0" borderId="0" xfId="0"/>
    <xf numFmtId="0" fontId="17" fillId="0" borderId="0" xfId="0" applyFont="1" applyFill="1" applyAlignment="1">
      <alignment horizontal="justify" wrapText="1"/>
    </xf>
    <xf numFmtId="0" fontId="16" fillId="2" borderId="1" xfId="0" applyFont="1" applyFill="1" applyBorder="1" applyAlignment="1">
      <alignment wrapText="1"/>
    </xf>
    <xf numFmtId="165" fontId="2" fillId="0" borderId="0" xfId="0" applyNumberFormat="1" applyFont="1"/>
    <xf numFmtId="44" fontId="0" fillId="0" borderId="0" xfId="0" applyNumberFormat="1"/>
    <xf numFmtId="14" fontId="16" fillId="2" borderId="1" xfId="0" applyNumberFormat="1" applyFont="1" applyFill="1" applyBorder="1" applyAlignment="1">
      <alignment horizontal="center" wrapText="1"/>
    </xf>
    <xf numFmtId="0" fontId="10" fillId="3" borderId="1" xfId="6" applyFont="1" applyFill="1" applyBorder="1" applyAlignment="1">
      <alignment horizontal="center"/>
    </xf>
    <xf numFmtId="0" fontId="10" fillId="3" borderId="1" xfId="6" applyFont="1" applyFill="1" applyBorder="1" applyAlignment="1">
      <alignment horizontal="center" wrapText="1"/>
    </xf>
    <xf numFmtId="0" fontId="10" fillId="3" borderId="1" xfId="6" applyFont="1" applyFill="1" applyBorder="1" applyAlignment="1">
      <alignment horizontal="center" vertical="center"/>
    </xf>
    <xf numFmtId="0" fontId="10" fillId="0" borderId="2" xfId="6" applyFont="1" applyBorder="1" applyAlignment="1">
      <alignment horizontal="center" vertical="center"/>
    </xf>
    <xf numFmtId="44" fontId="10" fillId="0" borderId="2" xfId="6" applyNumberFormat="1" applyFont="1" applyBorder="1" applyAlignment="1">
      <alignment vertical="center"/>
    </xf>
    <xf numFmtId="0" fontId="15" fillId="2" borderId="1" xfId="0" applyFont="1" applyFill="1" applyBorder="1" applyAlignment="1">
      <alignment wrapText="1"/>
    </xf>
    <xf numFmtId="44" fontId="13" fillId="2" borderId="2" xfId="6" applyNumberFormat="1" applyFont="1" applyFill="1" applyBorder="1" applyAlignment="1"/>
    <xf numFmtId="14" fontId="16" fillId="2" borderId="0" xfId="0" applyNumberFormat="1" applyFont="1" applyFill="1" applyBorder="1" applyAlignment="1">
      <alignment horizontal="center" wrapText="1"/>
    </xf>
    <xf numFmtId="0" fontId="13" fillId="2" borderId="1" xfId="11" applyFont="1" applyFill="1" applyBorder="1" applyAlignment="1">
      <alignment horizontal="center" wrapText="1"/>
    </xf>
    <xf numFmtId="0" fontId="13" fillId="2" borderId="1" xfId="11" applyFont="1" applyFill="1" applyBorder="1" applyAlignment="1">
      <alignment wrapText="1"/>
    </xf>
    <xf numFmtId="0" fontId="13" fillId="2" borderId="1" xfId="11" applyFont="1" applyFill="1" applyBorder="1" applyAlignment="1">
      <alignment horizontal="center"/>
    </xf>
    <xf numFmtId="44" fontId="13" fillId="2" borderId="2" xfId="11" applyNumberFormat="1" applyFont="1" applyFill="1" applyBorder="1" applyAlignment="1"/>
    <xf numFmtId="0" fontId="13" fillId="2" borderId="1" xfId="6" applyFont="1" applyFill="1" applyBorder="1" applyAlignment="1">
      <alignment horizontal="left" wrapText="1"/>
    </xf>
    <xf numFmtId="44" fontId="13" fillId="2" borderId="1" xfId="11" applyNumberFormat="1" applyFont="1" applyFill="1" applyBorder="1" applyAlignment="1"/>
    <xf numFmtId="0" fontId="4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 wrapText="1"/>
    </xf>
    <xf numFmtId="0" fontId="4" fillId="0" borderId="0" xfId="6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6" applyFont="1" applyAlignment="1">
      <alignment horizontal="left"/>
    </xf>
    <xf numFmtId="0" fontId="17" fillId="0" borderId="0" xfId="0" applyFont="1" applyFill="1" applyAlignment="1">
      <alignment horizontal="left" wrapText="1"/>
    </xf>
  </cellXfs>
  <cellStyles count="12">
    <cellStyle name="Millares 2" xfId="1"/>
    <cellStyle name="Millares 2 2" xfId="7"/>
    <cellStyle name="Normal" xfId="0" builtinId="0"/>
    <cellStyle name="Normal 2" xfId="2"/>
    <cellStyle name="Normal 2 2" xfId="8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2</xdr:col>
      <xdr:colOff>1866901</xdr:colOff>
      <xdr:row>4</xdr:row>
      <xdr:rowOff>104774</xdr:rowOff>
    </xdr:to>
    <xdr:pic>
      <xdr:nvPicPr>
        <xdr:cNvPr id="2" name="Imagen 1" descr="C:\Users\rgarcia.DEMI0\Downloads\LOGO FONDO BLANCO 14-10-2020 (2)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3228976" cy="866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132"/>
  <sheetViews>
    <sheetView tabSelected="1" topLeftCell="A100" zoomScaleNormal="100" workbookViewId="0">
      <selection activeCell="N122" sqref="N122"/>
    </sheetView>
  </sheetViews>
  <sheetFormatPr baseColWidth="10" defaultRowHeight="15" x14ac:dyDescent="0.25"/>
  <cols>
    <col min="1" max="1" width="6.85546875" style="5" customWidth="1"/>
    <col min="2" max="2" width="14.140625" style="1" customWidth="1"/>
    <col min="3" max="3" width="30.42578125" style="5" customWidth="1"/>
    <col min="4" max="4" width="11.7109375" style="15" customWidth="1"/>
    <col min="5" max="5" width="17" style="5" customWidth="1"/>
    <col min="6" max="6" width="15.7109375" style="5" customWidth="1"/>
    <col min="7" max="7" width="15.5703125" style="5" customWidth="1"/>
    <col min="8" max="8" width="37.5703125" style="5" customWidth="1"/>
    <col min="9" max="16384" width="11.42578125" style="5"/>
  </cols>
  <sheetData>
    <row r="5" spans="1:8" s="21" customFormat="1" x14ac:dyDescent="0.25">
      <c r="A5" s="41" t="s">
        <v>18</v>
      </c>
      <c r="B5" s="41"/>
      <c r="C5" s="41"/>
      <c r="D5" s="41"/>
      <c r="E5" s="41"/>
      <c r="F5" s="41"/>
      <c r="G5" s="41"/>
      <c r="H5" s="41"/>
    </row>
    <row r="6" spans="1:8" x14ac:dyDescent="0.25">
      <c r="A6" s="44" t="s">
        <v>4</v>
      </c>
      <c r="B6" s="44"/>
      <c r="C6" s="44"/>
      <c r="D6" s="44"/>
      <c r="E6" s="44"/>
      <c r="F6" s="44"/>
      <c r="G6" s="44"/>
      <c r="H6" s="44"/>
    </row>
    <row r="7" spans="1:8" x14ac:dyDescent="0.25">
      <c r="A7" s="45" t="s">
        <v>19</v>
      </c>
      <c r="B7" s="45"/>
      <c r="C7" s="45"/>
      <c r="D7" s="45"/>
      <c r="E7" s="45"/>
      <c r="F7" s="45"/>
      <c r="G7" s="45"/>
      <c r="H7" s="45"/>
    </row>
    <row r="8" spans="1:8" x14ac:dyDescent="0.25">
      <c r="A8" s="44" t="s">
        <v>20</v>
      </c>
      <c r="B8" s="44"/>
      <c r="C8" s="44"/>
      <c r="D8" s="44"/>
      <c r="E8" s="44"/>
      <c r="F8" s="44"/>
      <c r="G8" s="44"/>
      <c r="H8" s="44"/>
    </row>
    <row r="9" spans="1:8" x14ac:dyDescent="0.25">
      <c r="A9" s="41" t="s">
        <v>39</v>
      </c>
      <c r="B9" s="41"/>
      <c r="C9" s="41"/>
      <c r="D9" s="41"/>
      <c r="E9" s="41"/>
      <c r="F9" s="41"/>
      <c r="G9" s="41"/>
      <c r="H9" s="41"/>
    </row>
    <row r="10" spans="1:8" ht="15.75" x14ac:dyDescent="0.25">
      <c r="A10" s="46"/>
      <c r="B10" s="46"/>
      <c r="C10" s="46"/>
      <c r="D10" s="13"/>
      <c r="E10" s="9"/>
      <c r="F10" s="9"/>
      <c r="G10" s="8"/>
      <c r="H10" s="8"/>
    </row>
    <row r="12" spans="1:8" ht="31.5" customHeight="1" x14ac:dyDescent="0.25">
      <c r="A12" s="27" t="s">
        <v>1</v>
      </c>
      <c r="B12" s="28" t="s">
        <v>3</v>
      </c>
      <c r="C12" s="27" t="s">
        <v>2</v>
      </c>
      <c r="D12" s="29" t="s">
        <v>5</v>
      </c>
      <c r="E12" s="28" t="s">
        <v>6</v>
      </c>
      <c r="F12" s="28" t="s">
        <v>7</v>
      </c>
      <c r="G12" s="28" t="s">
        <v>8</v>
      </c>
      <c r="H12" s="28" t="s">
        <v>9</v>
      </c>
    </row>
    <row r="13" spans="1:8" s="21" customFormat="1" ht="54" customHeight="1" x14ac:dyDescent="0.25">
      <c r="A13" s="17">
        <v>1</v>
      </c>
      <c r="B13" s="17">
        <v>4241045</v>
      </c>
      <c r="C13" s="11" t="s">
        <v>27</v>
      </c>
      <c r="D13" s="18">
        <v>1</v>
      </c>
      <c r="E13" s="19">
        <v>240.19</v>
      </c>
      <c r="F13" s="19">
        <f>E13</f>
        <v>240.19</v>
      </c>
      <c r="G13" s="26">
        <v>44868</v>
      </c>
      <c r="H13" s="32" t="s">
        <v>41</v>
      </c>
    </row>
    <row r="14" spans="1:8" s="21" customFormat="1" ht="54" customHeight="1" x14ac:dyDescent="0.25">
      <c r="A14" s="17">
        <v>2</v>
      </c>
      <c r="B14" s="17">
        <v>103341706</v>
      </c>
      <c r="C14" s="11" t="s">
        <v>33</v>
      </c>
      <c r="D14" s="18">
        <v>1</v>
      </c>
      <c r="E14" s="19">
        <v>35</v>
      </c>
      <c r="F14" s="19">
        <v>35</v>
      </c>
      <c r="G14" s="26">
        <v>44868</v>
      </c>
      <c r="H14" s="32" t="s">
        <v>46</v>
      </c>
    </row>
    <row r="15" spans="1:8" s="21" customFormat="1" ht="54" customHeight="1" x14ac:dyDescent="0.25">
      <c r="A15" s="17">
        <v>3</v>
      </c>
      <c r="B15" s="17">
        <v>2974681</v>
      </c>
      <c r="C15" s="11" t="s">
        <v>29</v>
      </c>
      <c r="D15" s="18">
        <v>1</v>
      </c>
      <c r="E15" s="19">
        <v>21</v>
      </c>
      <c r="F15" s="19">
        <v>21</v>
      </c>
      <c r="G15" s="26">
        <v>44872</v>
      </c>
      <c r="H15" s="32" t="s">
        <v>42</v>
      </c>
    </row>
    <row r="16" spans="1:8" s="21" customFormat="1" ht="54" customHeight="1" x14ac:dyDescent="0.25">
      <c r="A16" s="17">
        <v>4</v>
      </c>
      <c r="B16" s="17">
        <v>36883409</v>
      </c>
      <c r="C16" s="11" t="s">
        <v>37</v>
      </c>
      <c r="D16" s="18">
        <v>1</v>
      </c>
      <c r="E16" s="19">
        <v>30</v>
      </c>
      <c r="F16" s="19">
        <v>30</v>
      </c>
      <c r="G16" s="26">
        <v>44868</v>
      </c>
      <c r="H16" s="32" t="s">
        <v>49</v>
      </c>
    </row>
    <row r="17" spans="1:17" s="21" customFormat="1" ht="67.5" customHeight="1" x14ac:dyDescent="0.25">
      <c r="A17" s="17">
        <v>5</v>
      </c>
      <c r="B17" s="17">
        <v>2107341</v>
      </c>
      <c r="C17" s="11" t="s">
        <v>31</v>
      </c>
      <c r="D17" s="18">
        <v>1</v>
      </c>
      <c r="E17" s="19">
        <v>45</v>
      </c>
      <c r="F17" s="19">
        <f>E17</f>
        <v>45</v>
      </c>
      <c r="G17" s="26">
        <v>44873</v>
      </c>
      <c r="H17" s="32" t="s">
        <v>43</v>
      </c>
    </row>
    <row r="18" spans="1:17" s="21" customFormat="1" ht="54" customHeight="1" x14ac:dyDescent="0.25">
      <c r="A18" s="17">
        <v>6</v>
      </c>
      <c r="B18" s="17">
        <v>2107341</v>
      </c>
      <c r="C18" s="11" t="s">
        <v>31</v>
      </c>
      <c r="D18" s="18">
        <v>1</v>
      </c>
      <c r="E18" s="19">
        <v>30</v>
      </c>
      <c r="F18" s="19">
        <v>30</v>
      </c>
      <c r="G18" s="26">
        <v>44873</v>
      </c>
      <c r="H18" s="32" t="s">
        <v>47</v>
      </c>
    </row>
    <row r="19" spans="1:17" s="21" customFormat="1" ht="54" customHeight="1" x14ac:dyDescent="0.25">
      <c r="A19" s="17">
        <v>7</v>
      </c>
      <c r="B19" s="17">
        <v>12691402</v>
      </c>
      <c r="C19" s="11" t="s">
        <v>36</v>
      </c>
      <c r="D19" s="18">
        <v>1</v>
      </c>
      <c r="E19" s="19">
        <v>35</v>
      </c>
      <c r="F19" s="19">
        <v>35</v>
      </c>
      <c r="G19" s="26">
        <v>44868</v>
      </c>
      <c r="H19" s="32" t="s">
        <v>48</v>
      </c>
    </row>
    <row r="20" spans="1:17" s="21" customFormat="1" ht="44.25" customHeight="1" x14ac:dyDescent="0.25">
      <c r="A20" s="17">
        <v>8</v>
      </c>
      <c r="B20" s="17">
        <v>43539149</v>
      </c>
      <c r="C20" s="11" t="s">
        <v>38</v>
      </c>
      <c r="D20" s="18">
        <v>1</v>
      </c>
      <c r="E20" s="19">
        <v>100</v>
      </c>
      <c r="F20" s="19">
        <v>100</v>
      </c>
      <c r="G20" s="26">
        <v>44868</v>
      </c>
      <c r="H20" s="32" t="s">
        <v>45</v>
      </c>
    </row>
    <row r="21" spans="1:17" s="21" customFormat="1" ht="56.25" customHeight="1" x14ac:dyDescent="0.25">
      <c r="A21" s="17">
        <v>9</v>
      </c>
      <c r="B21" s="17">
        <v>2399083</v>
      </c>
      <c r="C21" s="11" t="s">
        <v>28</v>
      </c>
      <c r="D21" s="18">
        <v>1</v>
      </c>
      <c r="E21" s="19">
        <v>210.11</v>
      </c>
      <c r="F21" s="19">
        <f>E21</f>
        <v>210.11</v>
      </c>
      <c r="G21" s="26">
        <v>44889</v>
      </c>
      <c r="H21" s="32" t="s">
        <v>66</v>
      </c>
      <c r="Q21" s="21" t="s">
        <v>12</v>
      </c>
    </row>
    <row r="22" spans="1:17" s="21" customFormat="1" ht="56.25" customHeight="1" x14ac:dyDescent="0.25">
      <c r="A22" s="17">
        <v>10</v>
      </c>
      <c r="B22" s="17">
        <v>31415717</v>
      </c>
      <c r="C22" s="11" t="s">
        <v>32</v>
      </c>
      <c r="D22" s="18">
        <v>1</v>
      </c>
      <c r="E22" s="19">
        <v>70</v>
      </c>
      <c r="F22" s="19">
        <f>E22</f>
        <v>70</v>
      </c>
      <c r="G22" s="26">
        <v>44868</v>
      </c>
      <c r="H22" s="32" t="s">
        <v>44</v>
      </c>
    </row>
    <row r="23" spans="1:17" s="21" customFormat="1" ht="45" customHeight="1" x14ac:dyDescent="0.25">
      <c r="A23" s="17">
        <v>11</v>
      </c>
      <c r="B23" s="17">
        <v>6527310</v>
      </c>
      <c r="C23" s="11" t="s">
        <v>30</v>
      </c>
      <c r="D23" s="18">
        <v>1</v>
      </c>
      <c r="E23" s="19">
        <v>30</v>
      </c>
      <c r="F23" s="19">
        <v>30</v>
      </c>
      <c r="G23" s="26">
        <v>44889</v>
      </c>
      <c r="H23" s="32" t="s">
        <v>88</v>
      </c>
    </row>
    <row r="24" spans="1:17" s="21" customFormat="1" ht="57.75" customHeight="1" x14ac:dyDescent="0.25">
      <c r="A24" s="17">
        <v>12</v>
      </c>
      <c r="B24" s="17" t="s">
        <v>35</v>
      </c>
      <c r="C24" s="11" t="s">
        <v>34</v>
      </c>
      <c r="D24" s="18">
        <v>1</v>
      </c>
      <c r="E24" s="19">
        <v>50</v>
      </c>
      <c r="F24" s="19">
        <v>50</v>
      </c>
      <c r="G24" s="26">
        <v>44883</v>
      </c>
      <c r="H24" s="32" t="s">
        <v>67</v>
      </c>
    </row>
    <row r="25" spans="1:17" s="21" customFormat="1" ht="57.75" customHeight="1" x14ac:dyDescent="0.25">
      <c r="A25" s="17">
        <v>13</v>
      </c>
      <c r="B25" s="17">
        <v>1766562</v>
      </c>
      <c r="C25" s="11" t="s">
        <v>26</v>
      </c>
      <c r="D25" s="18">
        <v>1</v>
      </c>
      <c r="E25" s="19">
        <v>459.22</v>
      </c>
      <c r="F25" s="19">
        <f>E25</f>
        <v>459.22</v>
      </c>
      <c r="G25" s="26">
        <v>44869</v>
      </c>
      <c r="H25" s="32" t="s">
        <v>40</v>
      </c>
    </row>
    <row r="26" spans="1:17" s="21" customFormat="1" ht="57.75" customHeight="1" x14ac:dyDescent="0.25">
      <c r="A26" s="17">
        <v>14</v>
      </c>
      <c r="B26" s="17">
        <v>1766562</v>
      </c>
      <c r="C26" s="11" t="s">
        <v>26</v>
      </c>
      <c r="D26" s="18">
        <v>1</v>
      </c>
      <c r="E26" s="19">
        <v>345.79</v>
      </c>
      <c r="F26" s="19">
        <f>E26</f>
        <v>345.79</v>
      </c>
      <c r="G26" s="26">
        <v>44888</v>
      </c>
      <c r="H26" s="32" t="s">
        <v>65</v>
      </c>
    </row>
    <row r="27" spans="1:17" s="21" customFormat="1" ht="68.25" customHeight="1" x14ac:dyDescent="0.25">
      <c r="A27" s="17">
        <v>15</v>
      </c>
      <c r="B27" s="17">
        <v>3736598</v>
      </c>
      <c r="C27" s="11" t="s">
        <v>50</v>
      </c>
      <c r="D27" s="18">
        <v>1</v>
      </c>
      <c r="E27" s="19">
        <v>610</v>
      </c>
      <c r="F27" s="19">
        <v>610</v>
      </c>
      <c r="G27" s="26">
        <v>44883</v>
      </c>
      <c r="H27" s="32" t="s">
        <v>51</v>
      </c>
    </row>
    <row r="28" spans="1:17" s="21" customFormat="1" ht="48.75" customHeight="1" x14ac:dyDescent="0.25">
      <c r="A28" s="17">
        <v>16</v>
      </c>
      <c r="B28" s="17" t="s">
        <v>52</v>
      </c>
      <c r="C28" s="11" t="s">
        <v>53</v>
      </c>
      <c r="D28" s="18">
        <v>1</v>
      </c>
      <c r="E28" s="19">
        <v>300</v>
      </c>
      <c r="F28" s="19">
        <f t="shared" ref="F28:F59" si="0">E28</f>
        <v>300</v>
      </c>
      <c r="G28" s="26">
        <v>44862</v>
      </c>
      <c r="H28" s="32" t="s">
        <v>54</v>
      </c>
    </row>
    <row r="29" spans="1:17" s="21" customFormat="1" ht="44.25" customHeight="1" x14ac:dyDescent="0.25">
      <c r="A29" s="17">
        <v>17</v>
      </c>
      <c r="B29" s="17" t="s">
        <v>55</v>
      </c>
      <c r="C29" s="11" t="s">
        <v>56</v>
      </c>
      <c r="D29" s="18">
        <v>1</v>
      </c>
      <c r="E29" s="19">
        <v>1474.6</v>
      </c>
      <c r="F29" s="19">
        <f t="shared" si="0"/>
        <v>1474.6</v>
      </c>
      <c r="G29" s="26">
        <v>44853</v>
      </c>
      <c r="H29" s="32" t="s">
        <v>57</v>
      </c>
    </row>
    <row r="30" spans="1:17" s="21" customFormat="1" ht="54" customHeight="1" x14ac:dyDescent="0.25">
      <c r="A30" s="17">
        <v>18</v>
      </c>
      <c r="B30" s="17">
        <v>7512570</v>
      </c>
      <c r="C30" s="11" t="s">
        <v>58</v>
      </c>
      <c r="D30" s="18">
        <v>1</v>
      </c>
      <c r="E30" s="19">
        <v>1170</v>
      </c>
      <c r="F30" s="19">
        <f t="shared" si="0"/>
        <v>1170</v>
      </c>
      <c r="G30" s="26">
        <v>44887</v>
      </c>
      <c r="H30" s="32" t="s">
        <v>59</v>
      </c>
      <c r="M30" s="21" t="s">
        <v>12</v>
      </c>
    </row>
    <row r="31" spans="1:17" s="21" customFormat="1" ht="57.75" customHeight="1" x14ac:dyDescent="0.25">
      <c r="A31" s="17">
        <v>19</v>
      </c>
      <c r="B31" s="17">
        <v>7512570</v>
      </c>
      <c r="C31" s="11" t="s">
        <v>58</v>
      </c>
      <c r="D31" s="18">
        <v>1</v>
      </c>
      <c r="E31" s="19">
        <v>1170</v>
      </c>
      <c r="F31" s="19">
        <f t="shared" si="0"/>
        <v>1170</v>
      </c>
      <c r="G31" s="26">
        <v>44887</v>
      </c>
      <c r="H31" s="32" t="s">
        <v>60</v>
      </c>
    </row>
    <row r="32" spans="1:17" s="21" customFormat="1" ht="67.5" customHeight="1" x14ac:dyDescent="0.25">
      <c r="A32" s="17">
        <v>20</v>
      </c>
      <c r="B32" s="17" t="s">
        <v>61</v>
      </c>
      <c r="C32" s="11" t="s">
        <v>62</v>
      </c>
      <c r="D32" s="18">
        <v>1</v>
      </c>
      <c r="E32" s="19">
        <v>2750</v>
      </c>
      <c r="F32" s="19">
        <f t="shared" si="0"/>
        <v>2750</v>
      </c>
      <c r="G32" s="26">
        <v>44876</v>
      </c>
      <c r="H32" s="32" t="s">
        <v>63</v>
      </c>
    </row>
    <row r="33" spans="1:14" s="21" customFormat="1" ht="65.25" customHeight="1" x14ac:dyDescent="0.25">
      <c r="A33" s="17">
        <v>21</v>
      </c>
      <c r="B33" s="17" t="s">
        <v>61</v>
      </c>
      <c r="C33" s="11" t="s">
        <v>62</v>
      </c>
      <c r="D33" s="18">
        <v>1</v>
      </c>
      <c r="E33" s="19">
        <v>55</v>
      </c>
      <c r="F33" s="19">
        <f t="shared" si="0"/>
        <v>55</v>
      </c>
      <c r="G33" s="26">
        <v>44876</v>
      </c>
      <c r="H33" s="32" t="s">
        <v>64</v>
      </c>
    </row>
    <row r="34" spans="1:14" s="21" customFormat="1" ht="35.25" customHeight="1" x14ac:dyDescent="0.25">
      <c r="A34" s="17">
        <v>22</v>
      </c>
      <c r="B34" s="17">
        <v>76741087</v>
      </c>
      <c r="C34" s="11" t="s">
        <v>68</v>
      </c>
      <c r="D34" s="18">
        <v>1</v>
      </c>
      <c r="E34" s="19">
        <v>1200</v>
      </c>
      <c r="F34" s="19">
        <f t="shared" si="0"/>
        <v>1200</v>
      </c>
      <c r="G34" s="26">
        <v>44851</v>
      </c>
      <c r="H34" s="32" t="s">
        <v>69</v>
      </c>
    </row>
    <row r="35" spans="1:14" s="21" customFormat="1" ht="48.75" customHeight="1" x14ac:dyDescent="0.25">
      <c r="A35" s="17">
        <v>23</v>
      </c>
      <c r="B35" s="17">
        <v>15122638</v>
      </c>
      <c r="C35" s="11" t="s">
        <v>70</v>
      </c>
      <c r="D35" s="18">
        <v>1</v>
      </c>
      <c r="E35" s="19">
        <v>150</v>
      </c>
      <c r="F35" s="19">
        <f t="shared" si="0"/>
        <v>150</v>
      </c>
      <c r="G35" s="26">
        <v>44885</v>
      </c>
      <c r="H35" s="32" t="s">
        <v>71</v>
      </c>
    </row>
    <row r="36" spans="1:14" s="21" customFormat="1" ht="65.25" customHeight="1" x14ac:dyDescent="0.25">
      <c r="A36" s="17">
        <v>24</v>
      </c>
      <c r="B36" s="17">
        <v>15122638</v>
      </c>
      <c r="C36" s="11" t="s">
        <v>70</v>
      </c>
      <c r="D36" s="18">
        <v>1</v>
      </c>
      <c r="E36" s="19">
        <v>150</v>
      </c>
      <c r="F36" s="19">
        <f t="shared" si="0"/>
        <v>150</v>
      </c>
      <c r="G36" s="26">
        <v>44885</v>
      </c>
      <c r="H36" s="32" t="s">
        <v>71</v>
      </c>
    </row>
    <row r="37" spans="1:14" s="21" customFormat="1" ht="57.75" customHeight="1" x14ac:dyDescent="0.25">
      <c r="A37" s="17">
        <v>25</v>
      </c>
      <c r="B37" s="17">
        <v>15122638</v>
      </c>
      <c r="C37" s="11" t="s">
        <v>70</v>
      </c>
      <c r="D37" s="18">
        <v>1</v>
      </c>
      <c r="E37" s="19">
        <v>150</v>
      </c>
      <c r="F37" s="19">
        <f t="shared" si="0"/>
        <v>150</v>
      </c>
      <c r="G37" s="26">
        <v>44885</v>
      </c>
      <c r="H37" s="32" t="s">
        <v>71</v>
      </c>
      <c r="N37" s="21" t="s">
        <v>12</v>
      </c>
    </row>
    <row r="38" spans="1:14" s="21" customFormat="1" ht="57.75" customHeight="1" x14ac:dyDescent="0.25">
      <c r="A38" s="17">
        <v>26</v>
      </c>
      <c r="B38" s="17">
        <v>18665217</v>
      </c>
      <c r="C38" s="11" t="s">
        <v>72</v>
      </c>
      <c r="D38" s="18">
        <v>1</v>
      </c>
      <c r="E38" s="19">
        <v>250</v>
      </c>
      <c r="F38" s="19">
        <f t="shared" si="0"/>
        <v>250</v>
      </c>
      <c r="G38" s="26">
        <v>44886</v>
      </c>
      <c r="H38" s="32" t="s">
        <v>71</v>
      </c>
    </row>
    <row r="39" spans="1:14" s="21" customFormat="1" ht="57.75" customHeight="1" x14ac:dyDescent="0.25">
      <c r="A39" s="17">
        <v>27</v>
      </c>
      <c r="B39" s="17">
        <v>20336837</v>
      </c>
      <c r="C39" s="11" t="s">
        <v>73</v>
      </c>
      <c r="D39" s="18">
        <v>1</v>
      </c>
      <c r="E39" s="19">
        <v>250</v>
      </c>
      <c r="F39" s="19">
        <f t="shared" si="0"/>
        <v>250</v>
      </c>
      <c r="G39" s="26">
        <v>44886</v>
      </c>
      <c r="H39" s="32" t="s">
        <v>71</v>
      </c>
    </row>
    <row r="40" spans="1:14" s="21" customFormat="1" ht="57.75" customHeight="1" x14ac:dyDescent="0.25">
      <c r="A40" s="17">
        <v>28</v>
      </c>
      <c r="B40" s="17" t="s">
        <v>75</v>
      </c>
      <c r="C40" s="11" t="s">
        <v>74</v>
      </c>
      <c r="D40" s="18">
        <v>1</v>
      </c>
      <c r="E40" s="19">
        <v>105</v>
      </c>
      <c r="F40" s="19">
        <f t="shared" si="0"/>
        <v>105</v>
      </c>
      <c r="G40" s="26">
        <v>44885</v>
      </c>
      <c r="H40" s="32" t="s">
        <v>71</v>
      </c>
    </row>
    <row r="41" spans="1:14" s="21" customFormat="1" ht="57.75" customHeight="1" x14ac:dyDescent="0.25">
      <c r="A41" s="17">
        <v>29</v>
      </c>
      <c r="B41" s="17" t="s">
        <v>76</v>
      </c>
      <c r="C41" s="11" t="s">
        <v>74</v>
      </c>
      <c r="D41" s="18">
        <v>1</v>
      </c>
      <c r="E41" s="19">
        <v>125</v>
      </c>
      <c r="F41" s="19">
        <f t="shared" si="0"/>
        <v>125</v>
      </c>
      <c r="G41" s="26">
        <v>44886</v>
      </c>
      <c r="H41" s="32" t="s">
        <v>71</v>
      </c>
    </row>
    <row r="42" spans="1:14" s="21" customFormat="1" ht="57.75" customHeight="1" x14ac:dyDescent="0.25">
      <c r="A42" s="17">
        <v>30</v>
      </c>
      <c r="B42" s="17" t="s">
        <v>75</v>
      </c>
      <c r="C42" s="11" t="s">
        <v>74</v>
      </c>
      <c r="D42" s="18">
        <v>1</v>
      </c>
      <c r="E42" s="19">
        <v>105</v>
      </c>
      <c r="F42" s="19">
        <f t="shared" si="0"/>
        <v>105</v>
      </c>
      <c r="G42" s="26">
        <v>44885</v>
      </c>
      <c r="H42" s="32" t="s">
        <v>71</v>
      </c>
    </row>
    <row r="43" spans="1:14" s="21" customFormat="1" ht="57.75" customHeight="1" x14ac:dyDescent="0.25">
      <c r="A43" s="17">
        <v>31</v>
      </c>
      <c r="B43" s="17" t="s">
        <v>76</v>
      </c>
      <c r="C43" s="11" t="s">
        <v>74</v>
      </c>
      <c r="D43" s="18">
        <v>1</v>
      </c>
      <c r="E43" s="19">
        <v>125</v>
      </c>
      <c r="F43" s="19">
        <f t="shared" si="0"/>
        <v>125</v>
      </c>
      <c r="G43" s="26">
        <v>44885</v>
      </c>
      <c r="H43" s="32" t="s">
        <v>71</v>
      </c>
    </row>
    <row r="44" spans="1:14" s="21" customFormat="1" ht="57.75" customHeight="1" x14ac:dyDescent="0.25">
      <c r="A44" s="17">
        <v>32</v>
      </c>
      <c r="B44" s="17" t="s">
        <v>75</v>
      </c>
      <c r="C44" s="11" t="s">
        <v>74</v>
      </c>
      <c r="D44" s="18">
        <v>1</v>
      </c>
      <c r="E44" s="19">
        <v>105</v>
      </c>
      <c r="F44" s="19">
        <f t="shared" si="0"/>
        <v>105</v>
      </c>
      <c r="G44" s="26">
        <v>44887</v>
      </c>
      <c r="H44" s="32" t="s">
        <v>71</v>
      </c>
    </row>
    <row r="45" spans="1:14" s="21" customFormat="1" ht="57.75" customHeight="1" x14ac:dyDescent="0.25">
      <c r="A45" s="17">
        <v>33</v>
      </c>
      <c r="B45" s="17" t="s">
        <v>75</v>
      </c>
      <c r="C45" s="11" t="s">
        <v>74</v>
      </c>
      <c r="D45" s="18">
        <v>1</v>
      </c>
      <c r="E45" s="19">
        <v>105</v>
      </c>
      <c r="F45" s="19">
        <f t="shared" si="0"/>
        <v>105</v>
      </c>
      <c r="G45" s="26">
        <v>44882</v>
      </c>
      <c r="H45" s="32" t="s">
        <v>71</v>
      </c>
    </row>
    <row r="46" spans="1:14" s="21" customFormat="1" ht="57.75" customHeight="1" x14ac:dyDescent="0.25">
      <c r="A46" s="17">
        <v>34</v>
      </c>
      <c r="B46" s="17">
        <v>38642271</v>
      </c>
      <c r="C46" s="11" t="s">
        <v>77</v>
      </c>
      <c r="D46" s="18">
        <v>1</v>
      </c>
      <c r="E46" s="19">
        <v>90</v>
      </c>
      <c r="F46" s="19">
        <f t="shared" si="0"/>
        <v>90</v>
      </c>
      <c r="G46" s="26">
        <v>44884</v>
      </c>
      <c r="H46" s="32" t="s">
        <v>71</v>
      </c>
    </row>
    <row r="47" spans="1:14" s="21" customFormat="1" ht="57.75" customHeight="1" x14ac:dyDescent="0.25">
      <c r="A47" s="17">
        <v>35</v>
      </c>
      <c r="B47" s="17">
        <v>38642271</v>
      </c>
      <c r="C47" s="11" t="s">
        <v>77</v>
      </c>
      <c r="D47" s="18">
        <v>1</v>
      </c>
      <c r="E47" s="19">
        <v>90</v>
      </c>
      <c r="F47" s="19">
        <f t="shared" si="0"/>
        <v>90</v>
      </c>
      <c r="G47" s="26">
        <v>44887</v>
      </c>
      <c r="H47" s="32" t="s">
        <v>71</v>
      </c>
    </row>
    <row r="48" spans="1:14" s="21" customFormat="1" ht="57.75" customHeight="1" x14ac:dyDescent="0.25">
      <c r="A48" s="17">
        <v>36</v>
      </c>
      <c r="B48" s="17">
        <v>3921816</v>
      </c>
      <c r="C48" s="39" t="s">
        <v>78</v>
      </c>
      <c r="D48" s="18">
        <v>1</v>
      </c>
      <c r="E48" s="19">
        <v>300</v>
      </c>
      <c r="F48" s="19">
        <f t="shared" si="0"/>
        <v>300</v>
      </c>
      <c r="G48" s="26">
        <v>44887</v>
      </c>
      <c r="H48" s="32" t="s">
        <v>71</v>
      </c>
    </row>
    <row r="49" spans="1:18" s="21" customFormat="1" ht="57.75" customHeight="1" x14ac:dyDescent="0.25">
      <c r="A49" s="17">
        <v>37</v>
      </c>
      <c r="B49" s="17" t="s">
        <v>80</v>
      </c>
      <c r="C49" s="11" t="s">
        <v>79</v>
      </c>
      <c r="D49" s="18">
        <v>1</v>
      </c>
      <c r="E49" s="19">
        <v>250</v>
      </c>
      <c r="F49" s="19">
        <f t="shared" si="0"/>
        <v>250</v>
      </c>
      <c r="G49" s="26">
        <v>44887</v>
      </c>
      <c r="H49" s="32" t="s">
        <v>71</v>
      </c>
    </row>
    <row r="50" spans="1:18" s="21" customFormat="1" ht="57.75" customHeight="1" x14ac:dyDescent="0.25">
      <c r="A50" s="17">
        <v>38</v>
      </c>
      <c r="B50" s="17" t="s">
        <v>80</v>
      </c>
      <c r="C50" s="11" t="s">
        <v>79</v>
      </c>
      <c r="D50" s="18">
        <v>1</v>
      </c>
      <c r="E50" s="19">
        <v>250</v>
      </c>
      <c r="F50" s="19">
        <f t="shared" si="0"/>
        <v>250</v>
      </c>
      <c r="G50" s="26">
        <v>44887</v>
      </c>
      <c r="H50" s="32" t="s">
        <v>71</v>
      </c>
    </row>
    <row r="51" spans="1:18" s="21" customFormat="1" ht="57.75" customHeight="1" x14ac:dyDescent="0.25">
      <c r="A51" s="17">
        <v>39</v>
      </c>
      <c r="B51" s="17" t="s">
        <v>82</v>
      </c>
      <c r="C51" s="11" t="s">
        <v>81</v>
      </c>
      <c r="D51" s="18">
        <v>1</v>
      </c>
      <c r="E51" s="19">
        <v>200</v>
      </c>
      <c r="F51" s="19">
        <f t="shared" si="0"/>
        <v>200</v>
      </c>
      <c r="G51" s="26">
        <v>44885</v>
      </c>
      <c r="H51" s="32" t="s">
        <v>71</v>
      </c>
    </row>
    <row r="52" spans="1:18" s="21" customFormat="1" ht="57.75" customHeight="1" x14ac:dyDescent="0.25">
      <c r="A52" s="17">
        <v>40</v>
      </c>
      <c r="B52" s="17" t="s">
        <v>82</v>
      </c>
      <c r="C52" s="11" t="s">
        <v>81</v>
      </c>
      <c r="D52" s="18">
        <v>1</v>
      </c>
      <c r="E52" s="19">
        <v>125</v>
      </c>
      <c r="F52" s="19">
        <f t="shared" si="0"/>
        <v>125</v>
      </c>
      <c r="G52" s="26">
        <v>44883</v>
      </c>
      <c r="H52" s="32" t="s">
        <v>71</v>
      </c>
    </row>
    <row r="53" spans="1:18" s="21" customFormat="1" ht="57.75" customHeight="1" x14ac:dyDescent="0.25">
      <c r="A53" s="17">
        <v>41</v>
      </c>
      <c r="B53" s="17" t="s">
        <v>83</v>
      </c>
      <c r="C53" s="11" t="s">
        <v>84</v>
      </c>
      <c r="D53" s="18">
        <v>1</v>
      </c>
      <c r="E53" s="19">
        <v>250</v>
      </c>
      <c r="F53" s="19">
        <f t="shared" si="0"/>
        <v>250</v>
      </c>
      <c r="G53" s="26">
        <v>44885</v>
      </c>
      <c r="H53" s="32" t="s">
        <v>71</v>
      </c>
    </row>
    <row r="54" spans="1:18" s="21" customFormat="1" ht="57.75" customHeight="1" x14ac:dyDescent="0.25">
      <c r="A54" s="17">
        <v>42</v>
      </c>
      <c r="B54" s="17">
        <v>98770780</v>
      </c>
      <c r="C54" s="11" t="s">
        <v>85</v>
      </c>
      <c r="D54" s="18">
        <v>1</v>
      </c>
      <c r="E54" s="19">
        <v>225</v>
      </c>
      <c r="F54" s="19">
        <f t="shared" si="0"/>
        <v>225</v>
      </c>
      <c r="G54" s="26">
        <v>44884</v>
      </c>
      <c r="H54" s="32" t="s">
        <v>71</v>
      </c>
    </row>
    <row r="55" spans="1:18" s="21" customFormat="1" ht="57.75" customHeight="1" x14ac:dyDescent="0.25">
      <c r="A55" s="17">
        <v>43</v>
      </c>
      <c r="B55" s="17">
        <v>99257157</v>
      </c>
      <c r="C55" s="11" t="s">
        <v>86</v>
      </c>
      <c r="D55" s="18">
        <v>1</v>
      </c>
      <c r="E55" s="19">
        <v>325</v>
      </c>
      <c r="F55" s="19">
        <f t="shared" si="0"/>
        <v>325</v>
      </c>
      <c r="G55" s="26">
        <v>44885</v>
      </c>
      <c r="H55" s="32" t="s">
        <v>71</v>
      </c>
    </row>
    <row r="56" spans="1:18" s="21" customFormat="1" ht="57.75" customHeight="1" x14ac:dyDescent="0.25">
      <c r="A56" s="17">
        <v>44</v>
      </c>
      <c r="B56" s="17">
        <v>99257157</v>
      </c>
      <c r="C56" s="11" t="s">
        <v>86</v>
      </c>
      <c r="D56" s="18">
        <v>1</v>
      </c>
      <c r="E56" s="19">
        <v>325</v>
      </c>
      <c r="F56" s="19">
        <f t="shared" si="0"/>
        <v>325</v>
      </c>
      <c r="G56" s="26">
        <v>44885</v>
      </c>
      <c r="H56" s="32" t="s">
        <v>71</v>
      </c>
    </row>
    <row r="57" spans="1:18" s="21" customFormat="1" ht="57.75" customHeight="1" x14ac:dyDescent="0.25">
      <c r="A57" s="17">
        <v>45</v>
      </c>
      <c r="B57" s="17">
        <v>99257157</v>
      </c>
      <c r="C57" s="11" t="s">
        <v>86</v>
      </c>
      <c r="D57" s="18">
        <v>1</v>
      </c>
      <c r="E57" s="19">
        <v>200</v>
      </c>
      <c r="F57" s="19">
        <f t="shared" si="0"/>
        <v>200</v>
      </c>
      <c r="G57" s="26">
        <v>44885</v>
      </c>
      <c r="H57" s="32" t="s">
        <v>71</v>
      </c>
    </row>
    <row r="58" spans="1:18" s="21" customFormat="1" ht="57.75" customHeight="1" x14ac:dyDescent="0.25">
      <c r="A58" s="17">
        <v>46</v>
      </c>
      <c r="B58" s="17">
        <v>99257158</v>
      </c>
      <c r="C58" s="11" t="s">
        <v>86</v>
      </c>
      <c r="D58" s="18">
        <v>1</v>
      </c>
      <c r="E58" s="19">
        <v>200</v>
      </c>
      <c r="F58" s="19">
        <f t="shared" si="0"/>
        <v>200</v>
      </c>
      <c r="G58" s="26">
        <v>44885</v>
      </c>
      <c r="H58" s="32" t="s">
        <v>71</v>
      </c>
    </row>
    <row r="59" spans="1:18" s="21" customFormat="1" ht="57.75" customHeight="1" x14ac:dyDescent="0.25">
      <c r="A59" s="17">
        <v>47</v>
      </c>
      <c r="B59" s="17">
        <v>12915319</v>
      </c>
      <c r="C59" s="11" t="s">
        <v>87</v>
      </c>
      <c r="D59" s="18">
        <v>1</v>
      </c>
      <c r="E59" s="19">
        <v>220</v>
      </c>
      <c r="F59" s="19">
        <f t="shared" si="0"/>
        <v>220</v>
      </c>
      <c r="G59" s="26">
        <v>44893</v>
      </c>
      <c r="H59" s="32" t="s">
        <v>71</v>
      </c>
    </row>
    <row r="60" spans="1:18" ht="55.5" customHeight="1" x14ac:dyDescent="0.25">
      <c r="A60" s="17">
        <v>48</v>
      </c>
      <c r="B60" s="17">
        <v>25635050</v>
      </c>
      <c r="C60" s="11" t="s">
        <v>13</v>
      </c>
      <c r="D60" s="18">
        <v>1</v>
      </c>
      <c r="E60" s="19">
        <v>960</v>
      </c>
      <c r="F60" s="19">
        <v>960</v>
      </c>
      <c r="G60" s="26">
        <v>44880</v>
      </c>
      <c r="H60" s="11" t="s">
        <v>104</v>
      </c>
      <c r="I60" s="3"/>
      <c r="K60" s="4"/>
      <c r="L60" s="4"/>
      <c r="M60" s="4"/>
      <c r="N60" s="4"/>
      <c r="O60" s="4"/>
      <c r="P60" s="4"/>
      <c r="Q60" s="4"/>
      <c r="R60" s="4"/>
    </row>
    <row r="61" spans="1:18" s="21" customFormat="1" ht="53.25" customHeight="1" x14ac:dyDescent="0.25">
      <c r="A61" s="17">
        <v>49</v>
      </c>
      <c r="B61" s="17">
        <v>25635050</v>
      </c>
      <c r="C61" s="11" t="s">
        <v>13</v>
      </c>
      <c r="D61" s="18">
        <v>1</v>
      </c>
      <c r="E61" s="19">
        <v>960</v>
      </c>
      <c r="F61" s="19">
        <f t="shared" ref="F61:F84" si="1">E61</f>
        <v>960</v>
      </c>
      <c r="G61" s="26">
        <v>44880</v>
      </c>
      <c r="H61" s="11" t="s">
        <v>106</v>
      </c>
      <c r="I61" s="3"/>
      <c r="K61" s="4" t="s">
        <v>12</v>
      </c>
      <c r="L61" s="4"/>
      <c r="M61" s="4"/>
      <c r="N61" s="4"/>
      <c r="O61" s="4"/>
      <c r="P61" s="4"/>
      <c r="Q61" s="4"/>
      <c r="R61" s="4"/>
    </row>
    <row r="62" spans="1:18" s="21" customFormat="1" ht="53.25" customHeight="1" x14ac:dyDescent="0.25">
      <c r="A62" s="17">
        <v>50</v>
      </c>
      <c r="B62" s="17">
        <v>25635050</v>
      </c>
      <c r="C62" s="11" t="s">
        <v>13</v>
      </c>
      <c r="D62" s="18">
        <v>1</v>
      </c>
      <c r="E62" s="19">
        <v>760</v>
      </c>
      <c r="F62" s="19">
        <f t="shared" si="1"/>
        <v>760</v>
      </c>
      <c r="G62" s="26">
        <v>44880</v>
      </c>
      <c r="H62" s="11" t="s">
        <v>105</v>
      </c>
      <c r="I62" s="3"/>
      <c r="K62" s="4"/>
      <c r="L62" s="4"/>
      <c r="M62" s="4"/>
      <c r="N62" s="4"/>
      <c r="O62" s="4"/>
      <c r="P62" s="4"/>
      <c r="Q62" s="4"/>
      <c r="R62" s="4"/>
    </row>
    <row r="63" spans="1:18" s="21" customFormat="1" ht="53.25" customHeight="1" x14ac:dyDescent="0.25">
      <c r="A63" s="17">
        <v>51</v>
      </c>
      <c r="B63" s="17">
        <v>25635051</v>
      </c>
      <c r="C63" s="11" t="s">
        <v>13</v>
      </c>
      <c r="D63" s="18">
        <v>1</v>
      </c>
      <c r="E63" s="19">
        <v>1080</v>
      </c>
      <c r="F63" s="19">
        <f t="shared" ref="F63" si="2">E63</f>
        <v>1080</v>
      </c>
      <c r="G63" s="26">
        <v>44853</v>
      </c>
      <c r="H63" s="11" t="s">
        <v>107</v>
      </c>
      <c r="I63" s="3"/>
      <c r="K63" s="4"/>
      <c r="L63" s="4"/>
      <c r="M63" s="4"/>
      <c r="N63" s="4"/>
      <c r="O63" s="4"/>
      <c r="P63" s="4"/>
      <c r="Q63" s="4"/>
      <c r="R63" s="4"/>
    </row>
    <row r="64" spans="1:18" s="21" customFormat="1" ht="53.25" customHeight="1" x14ac:dyDescent="0.25">
      <c r="A64" s="17">
        <v>52</v>
      </c>
      <c r="B64" s="17">
        <v>25635052</v>
      </c>
      <c r="C64" s="11" t="s">
        <v>13</v>
      </c>
      <c r="D64" s="18">
        <v>1</v>
      </c>
      <c r="E64" s="19">
        <v>750</v>
      </c>
      <c r="F64" s="19">
        <f t="shared" ref="F64" si="3">E64</f>
        <v>750</v>
      </c>
      <c r="G64" s="26">
        <v>44880</v>
      </c>
      <c r="H64" s="11" t="s">
        <v>108</v>
      </c>
      <c r="I64" s="3"/>
      <c r="K64" s="4"/>
      <c r="L64" s="4"/>
      <c r="M64" s="4"/>
      <c r="N64" s="4"/>
      <c r="O64" s="4"/>
      <c r="P64" s="4"/>
      <c r="Q64" s="4"/>
      <c r="R64" s="4"/>
    </row>
    <row r="65" spans="1:18" s="21" customFormat="1" ht="53.25" customHeight="1" x14ac:dyDescent="0.25">
      <c r="A65" s="17">
        <v>53</v>
      </c>
      <c r="B65" s="17">
        <v>25635053</v>
      </c>
      <c r="C65" s="11" t="s">
        <v>13</v>
      </c>
      <c r="D65" s="18">
        <v>1</v>
      </c>
      <c r="E65" s="19">
        <v>750</v>
      </c>
      <c r="F65" s="19">
        <f t="shared" ref="F65" si="4">E65</f>
        <v>750</v>
      </c>
      <c r="G65" s="26">
        <v>44880</v>
      </c>
      <c r="H65" s="11" t="s">
        <v>108</v>
      </c>
      <c r="I65" s="3"/>
      <c r="K65" s="4"/>
      <c r="L65" s="4"/>
      <c r="M65" s="4"/>
      <c r="N65" s="4"/>
      <c r="O65" s="4"/>
      <c r="P65" s="4"/>
      <c r="Q65" s="4"/>
      <c r="R65" s="4"/>
    </row>
    <row r="66" spans="1:18" ht="41.25" customHeight="1" x14ac:dyDescent="0.25">
      <c r="A66" s="17">
        <v>54</v>
      </c>
      <c r="B66" s="17" t="s">
        <v>14</v>
      </c>
      <c r="C66" s="11" t="s">
        <v>15</v>
      </c>
      <c r="D66" s="18">
        <v>1</v>
      </c>
      <c r="E66" s="19">
        <v>7122.71</v>
      </c>
      <c r="F66" s="19">
        <f t="shared" si="1"/>
        <v>7122.71</v>
      </c>
      <c r="G66" s="26">
        <v>44868</v>
      </c>
      <c r="H66" s="11" t="s">
        <v>110</v>
      </c>
      <c r="I66" s="3"/>
      <c r="K66" s="4"/>
      <c r="L66" s="4"/>
      <c r="M66" s="4"/>
      <c r="N66" s="4"/>
      <c r="O66" s="4"/>
      <c r="P66" s="4"/>
      <c r="Q66" s="4"/>
      <c r="R66" s="4"/>
    </row>
    <row r="67" spans="1:18" ht="56.25" customHeight="1" x14ac:dyDescent="0.25">
      <c r="A67" s="17">
        <v>55</v>
      </c>
      <c r="B67" s="17">
        <v>14946203</v>
      </c>
      <c r="C67" s="11" t="s">
        <v>11</v>
      </c>
      <c r="D67" s="18">
        <v>1</v>
      </c>
      <c r="E67" s="19">
        <v>299.24</v>
      </c>
      <c r="F67" s="19">
        <f t="shared" si="1"/>
        <v>299.24</v>
      </c>
      <c r="G67" s="26">
        <v>44881</v>
      </c>
      <c r="H67" s="32" t="s">
        <v>97</v>
      </c>
      <c r="I67" s="3"/>
      <c r="K67" s="4"/>
      <c r="L67" s="4"/>
      <c r="M67" s="4"/>
      <c r="N67" s="4"/>
      <c r="O67" s="4"/>
      <c r="P67" s="4"/>
      <c r="Q67" s="4"/>
      <c r="R67" s="4"/>
    </row>
    <row r="68" spans="1:18" ht="56.25" customHeight="1" x14ac:dyDescent="0.25">
      <c r="A68" s="17">
        <v>56</v>
      </c>
      <c r="B68" s="17">
        <v>14946211</v>
      </c>
      <c r="C68" s="11" t="s">
        <v>10</v>
      </c>
      <c r="D68" s="18">
        <v>1</v>
      </c>
      <c r="E68" s="19">
        <v>426.41</v>
      </c>
      <c r="F68" s="19">
        <f t="shared" si="1"/>
        <v>426.41</v>
      </c>
      <c r="G68" s="26">
        <v>44877</v>
      </c>
      <c r="H68" s="32" t="s">
        <v>93</v>
      </c>
      <c r="I68" s="3"/>
      <c r="K68" s="4"/>
      <c r="L68" s="4"/>
      <c r="M68" s="4"/>
      <c r="N68" s="4"/>
      <c r="O68" s="4"/>
      <c r="P68" s="4"/>
      <c r="Q68" s="4"/>
      <c r="R68" s="4"/>
    </row>
    <row r="69" spans="1:18" ht="56.25" customHeight="1" x14ac:dyDescent="0.25">
      <c r="A69" s="17">
        <v>57</v>
      </c>
      <c r="B69" s="17">
        <v>14946203</v>
      </c>
      <c r="C69" s="11" t="s">
        <v>11</v>
      </c>
      <c r="D69" s="18">
        <v>1</v>
      </c>
      <c r="E69" s="19">
        <v>504</v>
      </c>
      <c r="F69" s="19">
        <f>E69</f>
        <v>504</v>
      </c>
      <c r="G69" s="26">
        <v>44867</v>
      </c>
      <c r="H69" s="23" t="s">
        <v>90</v>
      </c>
      <c r="I69" s="3"/>
      <c r="K69" s="4"/>
      <c r="L69" s="4"/>
      <c r="M69" s="4"/>
      <c r="N69" s="4"/>
      <c r="O69" s="4"/>
      <c r="P69" s="4"/>
      <c r="Q69" s="4"/>
      <c r="R69" s="4"/>
    </row>
    <row r="70" spans="1:18" ht="56.25" customHeight="1" x14ac:dyDescent="0.25">
      <c r="A70" s="17">
        <v>58</v>
      </c>
      <c r="B70" s="17">
        <v>14946211</v>
      </c>
      <c r="C70" s="11" t="s">
        <v>10</v>
      </c>
      <c r="D70" s="18">
        <v>1</v>
      </c>
      <c r="E70" s="19">
        <v>924.46</v>
      </c>
      <c r="F70" s="19">
        <f>E70</f>
        <v>924.46</v>
      </c>
      <c r="G70" s="26">
        <v>44867</v>
      </c>
      <c r="H70" s="23" t="s">
        <v>92</v>
      </c>
      <c r="I70" s="3"/>
      <c r="J70" s="5" t="s">
        <v>12</v>
      </c>
      <c r="K70" s="4"/>
      <c r="L70" s="4"/>
      <c r="M70" s="4"/>
      <c r="N70" s="4"/>
      <c r="O70" s="4"/>
      <c r="P70" s="4"/>
      <c r="Q70" s="4"/>
      <c r="R70" s="4"/>
    </row>
    <row r="71" spans="1:18" ht="56.25" customHeight="1" x14ac:dyDescent="0.25">
      <c r="A71" s="17">
        <v>59</v>
      </c>
      <c r="B71" s="17">
        <v>14946203</v>
      </c>
      <c r="C71" s="11" t="s">
        <v>11</v>
      </c>
      <c r="D71" s="18">
        <v>1</v>
      </c>
      <c r="E71" s="19">
        <v>495.25</v>
      </c>
      <c r="F71" s="19">
        <f t="shared" si="1"/>
        <v>495.25</v>
      </c>
      <c r="G71" s="26">
        <v>44867</v>
      </c>
      <c r="H71" s="23" t="s">
        <v>96</v>
      </c>
      <c r="I71" s="3"/>
      <c r="K71" s="4"/>
      <c r="L71" s="4"/>
      <c r="M71" s="4"/>
      <c r="N71" s="4"/>
      <c r="O71" s="4"/>
      <c r="P71" s="4"/>
      <c r="Q71" s="4"/>
      <c r="R71" s="4"/>
    </row>
    <row r="72" spans="1:18" s="21" customFormat="1" ht="56.25" customHeight="1" x14ac:dyDescent="0.25">
      <c r="A72" s="17">
        <v>60</v>
      </c>
      <c r="B72" s="17">
        <v>14946204</v>
      </c>
      <c r="C72" s="11" t="s">
        <v>11</v>
      </c>
      <c r="D72" s="18">
        <v>1</v>
      </c>
      <c r="E72" s="19">
        <v>288.92</v>
      </c>
      <c r="F72" s="19">
        <f t="shared" si="1"/>
        <v>288.92</v>
      </c>
      <c r="G72" s="26">
        <v>44887</v>
      </c>
      <c r="H72" s="23" t="s">
        <v>95</v>
      </c>
      <c r="I72" s="3"/>
      <c r="K72" s="16"/>
      <c r="L72" s="4"/>
      <c r="M72" s="4"/>
      <c r="N72" s="4"/>
      <c r="O72" s="4"/>
      <c r="P72" s="4"/>
      <c r="Q72" s="4"/>
      <c r="R72" s="4"/>
    </row>
    <row r="73" spans="1:18" s="21" customFormat="1" ht="56.25" customHeight="1" x14ac:dyDescent="0.25">
      <c r="A73" s="17">
        <v>61</v>
      </c>
      <c r="B73" s="17">
        <v>14946212</v>
      </c>
      <c r="C73" s="11" t="s">
        <v>10</v>
      </c>
      <c r="D73" s="18">
        <v>1</v>
      </c>
      <c r="E73" s="19">
        <v>693.08</v>
      </c>
      <c r="F73" s="19">
        <f t="shared" si="1"/>
        <v>693.08</v>
      </c>
      <c r="G73" s="26">
        <v>44867</v>
      </c>
      <c r="H73" s="23" t="s">
        <v>91</v>
      </c>
      <c r="I73" s="3"/>
      <c r="K73" s="16"/>
      <c r="L73" s="4"/>
      <c r="M73" s="4"/>
      <c r="N73" s="4"/>
      <c r="O73" s="4"/>
      <c r="P73" s="4"/>
      <c r="Q73" s="4"/>
      <c r="R73" s="4"/>
    </row>
    <row r="74" spans="1:18" s="21" customFormat="1" ht="56.25" customHeight="1" x14ac:dyDescent="0.25">
      <c r="A74" s="17">
        <v>62</v>
      </c>
      <c r="B74" s="17">
        <v>14946210</v>
      </c>
      <c r="C74" s="11" t="s">
        <v>10</v>
      </c>
      <c r="D74" s="18">
        <v>1</v>
      </c>
      <c r="E74" s="19">
        <v>547.28</v>
      </c>
      <c r="F74" s="19">
        <f t="shared" si="1"/>
        <v>547.28</v>
      </c>
      <c r="G74" s="26">
        <v>44874</v>
      </c>
      <c r="H74" s="23" t="s">
        <v>94</v>
      </c>
      <c r="I74" s="3"/>
      <c r="K74" s="16"/>
      <c r="L74" s="4"/>
      <c r="M74" s="4"/>
      <c r="N74" s="4"/>
      <c r="O74" s="4"/>
      <c r="P74" s="4"/>
      <c r="Q74" s="4"/>
      <c r="R74" s="4"/>
    </row>
    <row r="75" spans="1:18" ht="56.25" customHeight="1" x14ac:dyDescent="0.25">
      <c r="A75" s="17">
        <v>63</v>
      </c>
      <c r="B75" s="17">
        <v>14946211</v>
      </c>
      <c r="C75" s="11" t="s">
        <v>10</v>
      </c>
      <c r="D75" s="18">
        <v>1</v>
      </c>
      <c r="E75" s="19">
        <v>409.89</v>
      </c>
      <c r="F75" s="19">
        <f t="shared" si="1"/>
        <v>409.89</v>
      </c>
      <c r="G75" s="26">
        <v>44867</v>
      </c>
      <c r="H75" s="23" t="s">
        <v>89</v>
      </c>
      <c r="I75" s="20" t="s">
        <v>12</v>
      </c>
      <c r="K75" s="16" t="s">
        <v>12</v>
      </c>
      <c r="L75" s="4"/>
      <c r="M75" s="4"/>
      <c r="N75" s="4"/>
      <c r="O75" s="4"/>
      <c r="P75" s="4"/>
      <c r="Q75" s="4"/>
      <c r="R75" s="4"/>
    </row>
    <row r="76" spans="1:18" s="21" customFormat="1" ht="56.25" customHeight="1" x14ac:dyDescent="0.25">
      <c r="A76" s="17">
        <v>64</v>
      </c>
      <c r="B76" s="17" t="s">
        <v>21</v>
      </c>
      <c r="C76" s="11" t="s">
        <v>22</v>
      </c>
      <c r="D76" s="18">
        <v>1</v>
      </c>
      <c r="E76" s="19">
        <v>773.73</v>
      </c>
      <c r="F76" s="19">
        <f t="shared" si="1"/>
        <v>773.73</v>
      </c>
      <c r="G76" s="26">
        <v>44890</v>
      </c>
      <c r="H76" s="23" t="s">
        <v>116</v>
      </c>
      <c r="I76" s="20"/>
      <c r="K76" s="16"/>
      <c r="L76" s="4"/>
      <c r="M76" s="4"/>
      <c r="N76" s="4"/>
      <c r="O76" s="4"/>
      <c r="P76" s="4"/>
      <c r="Q76" s="4"/>
      <c r="R76" s="4"/>
    </row>
    <row r="77" spans="1:18" s="21" customFormat="1" ht="43.5" customHeight="1" x14ac:dyDescent="0.25">
      <c r="A77" s="17">
        <v>65</v>
      </c>
      <c r="B77" s="17">
        <v>85869376</v>
      </c>
      <c r="C77" s="11" t="s">
        <v>25</v>
      </c>
      <c r="D77" s="18">
        <v>1</v>
      </c>
      <c r="E77" s="33">
        <v>750</v>
      </c>
      <c r="F77" s="33">
        <f t="shared" si="1"/>
        <v>750</v>
      </c>
      <c r="G77" s="26">
        <v>44880</v>
      </c>
      <c r="H77" s="23" t="s">
        <v>109</v>
      </c>
      <c r="I77" s="20"/>
      <c r="K77" s="16"/>
      <c r="L77" s="4"/>
      <c r="M77" s="4"/>
      <c r="N77" s="4"/>
      <c r="O77" s="4"/>
      <c r="P77" s="4"/>
      <c r="Q77" s="4"/>
      <c r="R77" s="4"/>
    </row>
    <row r="78" spans="1:18" s="21" customFormat="1" ht="66.75" customHeight="1" x14ac:dyDescent="0.25">
      <c r="A78" s="17">
        <v>66</v>
      </c>
      <c r="B78" s="17" t="s">
        <v>98</v>
      </c>
      <c r="C78" s="11" t="s">
        <v>99</v>
      </c>
      <c r="D78" s="18">
        <v>1</v>
      </c>
      <c r="E78" s="19">
        <v>2050.1999999999998</v>
      </c>
      <c r="F78" s="19">
        <f t="shared" si="1"/>
        <v>2050.1999999999998</v>
      </c>
      <c r="G78" s="26">
        <v>44889</v>
      </c>
      <c r="H78" s="23" t="s">
        <v>100</v>
      </c>
      <c r="I78" s="20"/>
      <c r="K78" s="16"/>
      <c r="L78" s="4"/>
      <c r="M78" s="4"/>
      <c r="N78" s="4"/>
      <c r="O78" s="4"/>
      <c r="P78" s="4"/>
      <c r="Q78" s="4"/>
      <c r="R78" s="4"/>
    </row>
    <row r="79" spans="1:18" ht="104.25" customHeight="1" x14ac:dyDescent="0.25">
      <c r="A79" s="17">
        <v>67</v>
      </c>
      <c r="B79" s="35" t="s">
        <v>101</v>
      </c>
      <c r="C79" s="36" t="s">
        <v>102</v>
      </c>
      <c r="D79" s="37">
        <v>1</v>
      </c>
      <c r="E79" s="38">
        <v>765.02</v>
      </c>
      <c r="F79" s="38">
        <f t="shared" si="1"/>
        <v>765.02</v>
      </c>
      <c r="G79" s="26">
        <v>44886</v>
      </c>
      <c r="H79" s="23" t="s">
        <v>103</v>
      </c>
      <c r="I79" s="2"/>
      <c r="J79" s="2"/>
      <c r="K79" s="2"/>
      <c r="L79" s="2"/>
      <c r="M79" s="2"/>
      <c r="N79" s="2"/>
      <c r="O79" s="2"/>
    </row>
    <row r="80" spans="1:18" s="21" customFormat="1" ht="27" customHeight="1" x14ac:dyDescent="0.25">
      <c r="A80" s="17">
        <v>68</v>
      </c>
      <c r="B80" s="35">
        <v>46738932</v>
      </c>
      <c r="C80" s="36" t="s">
        <v>111</v>
      </c>
      <c r="D80" s="37">
        <v>1</v>
      </c>
      <c r="E80" s="40">
        <v>2125</v>
      </c>
      <c r="F80" s="40">
        <f t="shared" si="1"/>
        <v>2125</v>
      </c>
      <c r="G80" s="26">
        <v>44860</v>
      </c>
      <c r="H80" s="23" t="s">
        <v>112</v>
      </c>
      <c r="I80" s="2"/>
      <c r="J80" s="2"/>
      <c r="K80" s="2"/>
      <c r="L80" s="2"/>
      <c r="M80" s="2"/>
      <c r="N80" s="2"/>
      <c r="O80" s="2"/>
    </row>
    <row r="81" spans="1:15" s="21" customFormat="1" ht="28.5" customHeight="1" x14ac:dyDescent="0.25">
      <c r="A81" s="17">
        <v>69</v>
      </c>
      <c r="B81" s="35" t="s">
        <v>114</v>
      </c>
      <c r="C81" s="36" t="s">
        <v>113</v>
      </c>
      <c r="D81" s="37">
        <v>1</v>
      </c>
      <c r="E81" s="40">
        <v>4210</v>
      </c>
      <c r="F81" s="40">
        <f t="shared" si="1"/>
        <v>4210</v>
      </c>
      <c r="G81" s="26">
        <v>44872</v>
      </c>
      <c r="H81" s="23" t="s">
        <v>115</v>
      </c>
      <c r="I81" s="2"/>
      <c r="J81" s="2"/>
      <c r="K81" s="2"/>
      <c r="L81" s="2"/>
      <c r="M81" s="2"/>
      <c r="N81" s="2"/>
      <c r="O81" s="2"/>
    </row>
    <row r="82" spans="1:15" s="21" customFormat="1" ht="28.5" customHeight="1" x14ac:dyDescent="0.25">
      <c r="A82" s="17">
        <v>70</v>
      </c>
      <c r="B82" s="35">
        <v>4851498</v>
      </c>
      <c r="C82" s="36" t="s">
        <v>117</v>
      </c>
      <c r="D82" s="37">
        <v>1</v>
      </c>
      <c r="E82" s="40">
        <v>1250</v>
      </c>
      <c r="F82" s="40">
        <f t="shared" si="1"/>
        <v>1250</v>
      </c>
      <c r="G82" s="26">
        <v>44894</v>
      </c>
      <c r="H82" s="23" t="s">
        <v>118</v>
      </c>
      <c r="I82" s="2"/>
      <c r="J82" s="2"/>
      <c r="K82" s="2"/>
      <c r="L82" s="2"/>
      <c r="M82" s="2"/>
      <c r="N82" s="2"/>
      <c r="O82" s="2"/>
    </row>
    <row r="83" spans="1:15" s="21" customFormat="1" ht="28.5" customHeight="1" x14ac:dyDescent="0.25">
      <c r="A83" s="17">
        <v>71</v>
      </c>
      <c r="B83" s="17" t="s">
        <v>61</v>
      </c>
      <c r="C83" s="11" t="s">
        <v>62</v>
      </c>
      <c r="D83" s="37">
        <v>1</v>
      </c>
      <c r="E83" s="40">
        <v>55</v>
      </c>
      <c r="F83" s="40">
        <f t="shared" si="1"/>
        <v>55</v>
      </c>
      <c r="G83" s="26">
        <v>44881</v>
      </c>
      <c r="H83" s="23" t="s">
        <v>119</v>
      </c>
      <c r="I83" s="2"/>
      <c r="J83" s="2"/>
      <c r="K83" s="2"/>
      <c r="L83" s="2"/>
      <c r="M83" s="2"/>
      <c r="N83" s="2"/>
      <c r="O83" s="2"/>
    </row>
    <row r="84" spans="1:15" s="21" customFormat="1" ht="28.5" customHeight="1" x14ac:dyDescent="0.25">
      <c r="A84" s="17">
        <v>72</v>
      </c>
      <c r="B84" s="17" t="s">
        <v>61</v>
      </c>
      <c r="C84" s="11" t="s">
        <v>62</v>
      </c>
      <c r="D84" s="37">
        <v>1</v>
      </c>
      <c r="E84" s="40">
        <v>1650</v>
      </c>
      <c r="F84" s="40">
        <f t="shared" si="1"/>
        <v>1650</v>
      </c>
      <c r="G84" s="26">
        <v>44881</v>
      </c>
      <c r="H84" s="23" t="s">
        <v>120</v>
      </c>
      <c r="I84" s="2"/>
      <c r="J84" s="2"/>
      <c r="K84" s="2"/>
      <c r="L84" s="2"/>
      <c r="M84" s="2"/>
      <c r="N84" s="2"/>
      <c r="O84" s="2"/>
    </row>
    <row r="85" spans="1:15" s="21" customFormat="1" ht="28.5" customHeight="1" x14ac:dyDescent="0.25">
      <c r="A85" s="17">
        <v>73</v>
      </c>
      <c r="B85" s="17" t="s">
        <v>61</v>
      </c>
      <c r="C85" s="11" t="s">
        <v>62</v>
      </c>
      <c r="D85" s="37">
        <v>1</v>
      </c>
      <c r="E85" s="40">
        <v>55</v>
      </c>
      <c r="F85" s="40">
        <f t="shared" ref="F85:F98" si="5">E85</f>
        <v>55</v>
      </c>
      <c r="G85" s="26">
        <v>44881</v>
      </c>
      <c r="H85" s="23" t="s">
        <v>119</v>
      </c>
      <c r="I85" s="2"/>
      <c r="J85" s="2"/>
      <c r="K85" s="2"/>
      <c r="L85" s="2"/>
      <c r="M85" s="2"/>
      <c r="N85" s="2"/>
      <c r="O85" s="2"/>
    </row>
    <row r="86" spans="1:15" s="21" customFormat="1" ht="28.5" customHeight="1" x14ac:dyDescent="0.25">
      <c r="A86" s="17">
        <v>74</v>
      </c>
      <c r="B86" s="17" t="s">
        <v>61</v>
      </c>
      <c r="C86" s="11" t="s">
        <v>62</v>
      </c>
      <c r="D86" s="37">
        <v>1</v>
      </c>
      <c r="E86" s="40">
        <v>1650</v>
      </c>
      <c r="F86" s="40">
        <f t="shared" si="5"/>
        <v>1650</v>
      </c>
      <c r="G86" s="26">
        <v>44881</v>
      </c>
      <c r="H86" s="23" t="s">
        <v>120</v>
      </c>
      <c r="I86" s="2"/>
      <c r="J86" s="2"/>
      <c r="K86" s="2"/>
      <c r="L86" s="2"/>
      <c r="M86" s="2"/>
      <c r="N86" s="2"/>
      <c r="O86" s="2"/>
    </row>
    <row r="87" spans="1:15" s="21" customFormat="1" ht="28.5" customHeight="1" x14ac:dyDescent="0.25">
      <c r="A87" s="17">
        <v>75</v>
      </c>
      <c r="B87" s="17" t="s">
        <v>61</v>
      </c>
      <c r="C87" s="11" t="s">
        <v>62</v>
      </c>
      <c r="D87" s="37">
        <v>1</v>
      </c>
      <c r="E87" s="40">
        <v>55</v>
      </c>
      <c r="F87" s="40">
        <f t="shared" si="5"/>
        <v>55</v>
      </c>
      <c r="G87" s="26">
        <v>44881</v>
      </c>
      <c r="H87" s="23" t="s">
        <v>119</v>
      </c>
      <c r="I87" s="2"/>
      <c r="J87" s="2"/>
      <c r="K87" s="2"/>
      <c r="L87" s="2"/>
      <c r="M87" s="2"/>
      <c r="N87" s="2"/>
      <c r="O87" s="2"/>
    </row>
    <row r="88" spans="1:15" s="21" customFormat="1" ht="28.5" customHeight="1" x14ac:dyDescent="0.25">
      <c r="A88" s="17">
        <v>76</v>
      </c>
      <c r="B88" s="17" t="s">
        <v>61</v>
      </c>
      <c r="C88" s="11" t="s">
        <v>62</v>
      </c>
      <c r="D88" s="37">
        <v>1</v>
      </c>
      <c r="E88" s="40">
        <v>1650</v>
      </c>
      <c r="F88" s="40">
        <f t="shared" si="5"/>
        <v>1650</v>
      </c>
      <c r="G88" s="26">
        <v>44881</v>
      </c>
      <c r="H88" s="23" t="s">
        <v>120</v>
      </c>
      <c r="I88" s="2"/>
      <c r="J88" s="2"/>
      <c r="K88" s="2"/>
      <c r="L88" s="2"/>
      <c r="M88" s="2"/>
      <c r="N88" s="2"/>
      <c r="O88" s="2"/>
    </row>
    <row r="89" spans="1:15" s="21" customFormat="1" ht="28.5" customHeight="1" x14ac:dyDescent="0.25">
      <c r="A89" s="17">
        <v>77</v>
      </c>
      <c r="B89" s="17" t="s">
        <v>61</v>
      </c>
      <c r="C89" s="11" t="s">
        <v>62</v>
      </c>
      <c r="D89" s="37">
        <v>1</v>
      </c>
      <c r="E89" s="40">
        <v>55</v>
      </c>
      <c r="F89" s="40">
        <f t="shared" si="5"/>
        <v>55</v>
      </c>
      <c r="G89" s="26">
        <v>44881</v>
      </c>
      <c r="H89" s="23" t="s">
        <v>119</v>
      </c>
      <c r="I89" s="2" t="s">
        <v>12</v>
      </c>
      <c r="J89" s="2"/>
      <c r="K89" s="2"/>
      <c r="L89" s="2"/>
      <c r="M89" s="2"/>
      <c r="N89" s="2"/>
      <c r="O89" s="2"/>
    </row>
    <row r="90" spans="1:15" s="21" customFormat="1" ht="28.5" customHeight="1" x14ac:dyDescent="0.25">
      <c r="A90" s="17">
        <v>78</v>
      </c>
      <c r="B90" s="17" t="s">
        <v>61</v>
      </c>
      <c r="C90" s="11" t="s">
        <v>62</v>
      </c>
      <c r="D90" s="37">
        <v>1</v>
      </c>
      <c r="E90" s="40">
        <v>1650</v>
      </c>
      <c r="F90" s="40">
        <f t="shared" si="5"/>
        <v>1650</v>
      </c>
      <c r="G90" s="26">
        <v>44881</v>
      </c>
      <c r="H90" s="23" t="s">
        <v>120</v>
      </c>
      <c r="I90" s="2"/>
      <c r="J90" s="2"/>
      <c r="K90" s="2"/>
      <c r="L90" s="2"/>
      <c r="M90" s="2"/>
      <c r="N90" s="2"/>
      <c r="O90" s="2"/>
    </row>
    <row r="91" spans="1:15" s="21" customFormat="1" ht="28.5" customHeight="1" x14ac:dyDescent="0.25">
      <c r="A91" s="17">
        <v>79</v>
      </c>
      <c r="B91" s="17" t="s">
        <v>61</v>
      </c>
      <c r="C91" s="11" t="s">
        <v>62</v>
      </c>
      <c r="D91" s="37">
        <v>1</v>
      </c>
      <c r="E91" s="40">
        <v>55</v>
      </c>
      <c r="F91" s="40">
        <f t="shared" si="5"/>
        <v>55</v>
      </c>
      <c r="G91" s="26">
        <v>44881</v>
      </c>
      <c r="H91" s="23" t="s">
        <v>119</v>
      </c>
      <c r="I91" s="2"/>
      <c r="J91" s="2"/>
      <c r="K91" s="2"/>
      <c r="L91" s="2"/>
      <c r="M91" s="2"/>
      <c r="N91" s="2"/>
      <c r="O91" s="2"/>
    </row>
    <row r="92" spans="1:15" s="21" customFormat="1" ht="28.5" customHeight="1" x14ac:dyDescent="0.25">
      <c r="A92" s="17">
        <v>80</v>
      </c>
      <c r="B92" s="17" t="s">
        <v>61</v>
      </c>
      <c r="C92" s="11" t="s">
        <v>62</v>
      </c>
      <c r="D92" s="37">
        <v>1</v>
      </c>
      <c r="E92" s="40">
        <v>1650</v>
      </c>
      <c r="F92" s="40">
        <f t="shared" si="5"/>
        <v>1650</v>
      </c>
      <c r="G92" s="26">
        <v>44881</v>
      </c>
      <c r="H92" s="23" t="s">
        <v>120</v>
      </c>
      <c r="I92" s="2"/>
      <c r="J92" s="2"/>
      <c r="K92" s="2"/>
      <c r="L92" s="2"/>
      <c r="M92" s="2"/>
      <c r="N92" s="2"/>
      <c r="O92" s="2"/>
    </row>
    <row r="93" spans="1:15" s="21" customFormat="1" ht="28.5" customHeight="1" x14ac:dyDescent="0.25">
      <c r="A93" s="17">
        <v>81</v>
      </c>
      <c r="B93" s="17" t="s">
        <v>61</v>
      </c>
      <c r="C93" s="11" t="s">
        <v>62</v>
      </c>
      <c r="D93" s="37">
        <v>1</v>
      </c>
      <c r="E93" s="40">
        <v>55</v>
      </c>
      <c r="F93" s="40">
        <f t="shared" si="5"/>
        <v>55</v>
      </c>
      <c r="G93" s="26">
        <v>44881</v>
      </c>
      <c r="H93" s="23" t="s">
        <v>119</v>
      </c>
      <c r="I93" s="2"/>
      <c r="J93" s="2"/>
      <c r="K93" s="2"/>
      <c r="L93" s="2"/>
      <c r="M93" s="2"/>
      <c r="N93" s="2"/>
      <c r="O93" s="2"/>
    </row>
    <row r="94" spans="1:15" s="21" customFormat="1" ht="28.5" customHeight="1" x14ac:dyDescent="0.25">
      <c r="A94" s="17">
        <v>82</v>
      </c>
      <c r="B94" s="17" t="s">
        <v>61</v>
      </c>
      <c r="C94" s="11" t="s">
        <v>62</v>
      </c>
      <c r="D94" s="37">
        <v>1</v>
      </c>
      <c r="E94" s="40">
        <v>1650</v>
      </c>
      <c r="F94" s="40">
        <f t="shared" si="5"/>
        <v>1650</v>
      </c>
      <c r="G94" s="26">
        <v>44881</v>
      </c>
      <c r="H94" s="23" t="s">
        <v>120</v>
      </c>
      <c r="I94" s="2"/>
      <c r="J94" s="2"/>
      <c r="K94" s="2"/>
      <c r="L94" s="2"/>
      <c r="M94" s="2"/>
      <c r="N94" s="2"/>
      <c r="O94" s="2"/>
    </row>
    <row r="95" spans="1:15" s="21" customFormat="1" ht="28.5" customHeight="1" x14ac:dyDescent="0.25">
      <c r="A95" s="17">
        <v>83</v>
      </c>
      <c r="B95" s="17" t="s">
        <v>61</v>
      </c>
      <c r="C95" s="11" t="s">
        <v>62</v>
      </c>
      <c r="D95" s="37">
        <v>1</v>
      </c>
      <c r="E95" s="40">
        <v>55</v>
      </c>
      <c r="F95" s="40">
        <f t="shared" si="5"/>
        <v>55</v>
      </c>
      <c r="G95" s="26">
        <v>44881</v>
      </c>
      <c r="H95" s="23" t="s">
        <v>119</v>
      </c>
      <c r="I95" s="2"/>
      <c r="J95" s="2"/>
      <c r="K95" s="2"/>
      <c r="L95" s="2"/>
      <c r="M95" s="2" t="s">
        <v>12</v>
      </c>
      <c r="N95" s="2"/>
      <c r="O95" s="2"/>
    </row>
    <row r="96" spans="1:15" s="21" customFormat="1" ht="28.5" customHeight="1" x14ac:dyDescent="0.25">
      <c r="A96" s="17">
        <v>84</v>
      </c>
      <c r="B96" s="17" t="s">
        <v>61</v>
      </c>
      <c r="C96" s="11" t="s">
        <v>62</v>
      </c>
      <c r="D96" s="37">
        <v>1</v>
      </c>
      <c r="E96" s="40">
        <v>1650</v>
      </c>
      <c r="F96" s="40">
        <f t="shared" si="5"/>
        <v>1650</v>
      </c>
      <c r="G96" s="26">
        <v>44881</v>
      </c>
      <c r="H96" s="23" t="s">
        <v>120</v>
      </c>
      <c r="I96" s="2"/>
      <c r="J96" s="2"/>
      <c r="K96" s="2"/>
      <c r="L96" s="2"/>
      <c r="M96" s="2"/>
      <c r="N96" s="2"/>
      <c r="O96" s="2"/>
    </row>
    <row r="97" spans="1:15" s="21" customFormat="1" ht="28.5" customHeight="1" x14ac:dyDescent="0.25">
      <c r="A97" s="17">
        <v>85</v>
      </c>
      <c r="B97" s="17" t="s">
        <v>61</v>
      </c>
      <c r="C97" s="11" t="s">
        <v>62</v>
      </c>
      <c r="D97" s="37">
        <v>1</v>
      </c>
      <c r="E97" s="40">
        <v>55</v>
      </c>
      <c r="F97" s="40">
        <f t="shared" si="5"/>
        <v>55</v>
      </c>
      <c r="G97" s="26">
        <v>44881</v>
      </c>
      <c r="H97" s="23" t="s">
        <v>119</v>
      </c>
      <c r="I97" s="2"/>
      <c r="J97" s="2"/>
      <c r="K97" s="2"/>
      <c r="L97" s="2"/>
      <c r="M97" s="34"/>
      <c r="N97" s="2"/>
      <c r="O97" s="2"/>
    </row>
    <row r="98" spans="1:15" s="21" customFormat="1" ht="28.5" customHeight="1" x14ac:dyDescent="0.25">
      <c r="A98" s="17">
        <v>86</v>
      </c>
      <c r="B98" s="17" t="s">
        <v>61</v>
      </c>
      <c r="C98" s="11" t="s">
        <v>62</v>
      </c>
      <c r="D98" s="37">
        <v>1</v>
      </c>
      <c r="E98" s="40">
        <v>1650</v>
      </c>
      <c r="F98" s="40">
        <f t="shared" si="5"/>
        <v>1650</v>
      </c>
      <c r="G98" s="26">
        <v>44881</v>
      </c>
      <c r="H98" s="23" t="s">
        <v>120</v>
      </c>
      <c r="I98" s="2"/>
      <c r="J98" s="2"/>
      <c r="K98" s="2"/>
      <c r="L98" s="2"/>
      <c r="M98" s="2"/>
      <c r="N98" s="2"/>
      <c r="O98" s="2"/>
    </row>
    <row r="99" spans="1:15" s="21" customFormat="1" ht="28.5" customHeight="1" x14ac:dyDescent="0.25">
      <c r="A99" s="17">
        <v>87</v>
      </c>
      <c r="B99" s="17" t="s">
        <v>61</v>
      </c>
      <c r="C99" s="11" t="s">
        <v>62</v>
      </c>
      <c r="D99" s="37">
        <v>1</v>
      </c>
      <c r="E99" s="40">
        <v>55</v>
      </c>
      <c r="F99" s="40">
        <f t="shared" ref="F99:F108" si="6">E99</f>
        <v>55</v>
      </c>
      <c r="G99" s="26">
        <v>44881</v>
      </c>
      <c r="H99" s="23" t="s">
        <v>119</v>
      </c>
      <c r="I99" s="2"/>
      <c r="J99" s="2"/>
      <c r="K99" s="2"/>
      <c r="L99" s="2"/>
      <c r="M99" s="2"/>
      <c r="N99" s="2"/>
      <c r="O99" s="2"/>
    </row>
    <row r="100" spans="1:15" s="21" customFormat="1" ht="28.5" customHeight="1" x14ac:dyDescent="0.25">
      <c r="A100" s="17">
        <v>88</v>
      </c>
      <c r="B100" s="17" t="s">
        <v>61</v>
      </c>
      <c r="C100" s="11" t="s">
        <v>62</v>
      </c>
      <c r="D100" s="37">
        <v>1</v>
      </c>
      <c r="E100" s="40">
        <v>1650</v>
      </c>
      <c r="F100" s="40">
        <f t="shared" si="6"/>
        <v>1650</v>
      </c>
      <c r="G100" s="26">
        <v>44881</v>
      </c>
      <c r="H100" s="23" t="s">
        <v>120</v>
      </c>
      <c r="I100" s="2"/>
      <c r="J100" s="2"/>
      <c r="K100" s="2"/>
      <c r="L100" s="2"/>
      <c r="M100" s="2"/>
      <c r="N100" s="2"/>
      <c r="O100" s="2"/>
    </row>
    <row r="101" spans="1:15" s="21" customFormat="1" ht="28.5" customHeight="1" x14ac:dyDescent="0.25">
      <c r="A101" s="17">
        <v>89</v>
      </c>
      <c r="B101" s="17" t="s">
        <v>61</v>
      </c>
      <c r="C101" s="11" t="s">
        <v>62</v>
      </c>
      <c r="D101" s="37">
        <v>1</v>
      </c>
      <c r="E101" s="40">
        <v>55</v>
      </c>
      <c r="F101" s="40">
        <f t="shared" si="6"/>
        <v>55</v>
      </c>
      <c r="G101" s="26">
        <v>44881</v>
      </c>
      <c r="H101" s="23" t="s">
        <v>119</v>
      </c>
      <c r="I101" s="2"/>
      <c r="J101" s="2"/>
      <c r="K101" s="2"/>
      <c r="L101" s="2"/>
      <c r="M101" s="2"/>
      <c r="N101" s="2"/>
      <c r="O101" s="2"/>
    </row>
    <row r="102" spans="1:15" s="21" customFormat="1" ht="28.5" customHeight="1" x14ac:dyDescent="0.25">
      <c r="A102" s="17">
        <v>90</v>
      </c>
      <c r="B102" s="17" t="s">
        <v>61</v>
      </c>
      <c r="C102" s="11" t="s">
        <v>62</v>
      </c>
      <c r="D102" s="37">
        <v>1</v>
      </c>
      <c r="E102" s="40">
        <v>1650</v>
      </c>
      <c r="F102" s="40">
        <f t="shared" si="6"/>
        <v>1650</v>
      </c>
      <c r="G102" s="26">
        <v>44881</v>
      </c>
      <c r="H102" s="23" t="s">
        <v>120</v>
      </c>
      <c r="I102" s="2"/>
      <c r="J102" s="2"/>
      <c r="K102" s="2"/>
      <c r="L102" s="2"/>
      <c r="M102" s="2"/>
      <c r="N102" s="2"/>
      <c r="O102" s="2"/>
    </row>
    <row r="103" spans="1:15" s="21" customFormat="1" ht="28.5" customHeight="1" x14ac:dyDescent="0.25">
      <c r="A103" s="17">
        <v>91</v>
      </c>
      <c r="B103" s="17" t="s">
        <v>61</v>
      </c>
      <c r="C103" s="11" t="s">
        <v>62</v>
      </c>
      <c r="D103" s="37">
        <v>1</v>
      </c>
      <c r="E103" s="40">
        <v>55</v>
      </c>
      <c r="F103" s="40">
        <f t="shared" si="6"/>
        <v>55</v>
      </c>
      <c r="G103" s="26">
        <v>44881</v>
      </c>
      <c r="H103" s="23" t="s">
        <v>119</v>
      </c>
      <c r="I103" s="2"/>
      <c r="J103" s="2"/>
      <c r="K103" s="2"/>
      <c r="L103" s="2"/>
      <c r="M103" s="2"/>
      <c r="N103" s="2"/>
      <c r="O103" s="2"/>
    </row>
    <row r="104" spans="1:15" s="21" customFormat="1" ht="28.5" customHeight="1" x14ac:dyDescent="0.25">
      <c r="A104" s="17">
        <v>92</v>
      </c>
      <c r="B104" s="17" t="s">
        <v>61</v>
      </c>
      <c r="C104" s="11" t="s">
        <v>62</v>
      </c>
      <c r="D104" s="37">
        <v>1</v>
      </c>
      <c r="E104" s="40">
        <v>1650</v>
      </c>
      <c r="F104" s="40">
        <f t="shared" si="6"/>
        <v>1650</v>
      </c>
      <c r="G104" s="26">
        <v>44881</v>
      </c>
      <c r="H104" s="23" t="s">
        <v>120</v>
      </c>
      <c r="I104" s="2"/>
      <c r="J104" s="2"/>
      <c r="K104" s="2"/>
      <c r="L104" s="2"/>
      <c r="M104" s="2"/>
      <c r="N104" s="2"/>
      <c r="O104" s="2"/>
    </row>
    <row r="105" spans="1:15" s="21" customFormat="1" ht="28.5" customHeight="1" x14ac:dyDescent="0.25">
      <c r="A105" s="17">
        <v>93</v>
      </c>
      <c r="B105" s="17" t="s">
        <v>61</v>
      </c>
      <c r="C105" s="11" t="s">
        <v>62</v>
      </c>
      <c r="D105" s="37">
        <v>1</v>
      </c>
      <c r="E105" s="40">
        <v>55</v>
      </c>
      <c r="F105" s="40">
        <f t="shared" si="6"/>
        <v>55</v>
      </c>
      <c r="G105" s="26">
        <v>44881</v>
      </c>
      <c r="H105" s="23" t="s">
        <v>119</v>
      </c>
      <c r="I105" s="2"/>
      <c r="J105" s="2"/>
      <c r="K105" s="2"/>
      <c r="L105" s="2"/>
      <c r="M105" s="2"/>
      <c r="N105" s="2"/>
      <c r="O105" s="2"/>
    </row>
    <row r="106" spans="1:15" s="21" customFormat="1" ht="28.5" customHeight="1" x14ac:dyDescent="0.25">
      <c r="A106" s="17">
        <v>94</v>
      </c>
      <c r="B106" s="17" t="s">
        <v>61</v>
      </c>
      <c r="C106" s="11" t="s">
        <v>62</v>
      </c>
      <c r="D106" s="37">
        <v>1</v>
      </c>
      <c r="E106" s="40">
        <v>1650</v>
      </c>
      <c r="F106" s="40">
        <f t="shared" si="6"/>
        <v>1650</v>
      </c>
      <c r="G106" s="26">
        <v>44881</v>
      </c>
      <c r="H106" s="23" t="s">
        <v>120</v>
      </c>
      <c r="I106" s="2"/>
      <c r="J106" s="2"/>
      <c r="K106" s="2"/>
      <c r="L106" s="2"/>
      <c r="M106" s="2"/>
      <c r="N106" s="2"/>
      <c r="O106" s="2"/>
    </row>
    <row r="107" spans="1:15" s="21" customFormat="1" ht="28.5" customHeight="1" x14ac:dyDescent="0.25">
      <c r="A107" s="17">
        <v>95</v>
      </c>
      <c r="B107" s="17" t="s">
        <v>61</v>
      </c>
      <c r="C107" s="11" t="s">
        <v>62</v>
      </c>
      <c r="D107" s="37">
        <v>1</v>
      </c>
      <c r="E107" s="40">
        <v>55</v>
      </c>
      <c r="F107" s="40">
        <f t="shared" si="6"/>
        <v>55</v>
      </c>
      <c r="G107" s="26">
        <v>44881</v>
      </c>
      <c r="H107" s="23" t="s">
        <v>119</v>
      </c>
      <c r="I107" s="2"/>
      <c r="J107" s="2"/>
      <c r="K107" s="2"/>
      <c r="L107" s="2"/>
      <c r="M107" s="2"/>
      <c r="N107" s="2"/>
      <c r="O107" s="2"/>
    </row>
    <row r="108" spans="1:15" s="21" customFormat="1" ht="28.5" customHeight="1" x14ac:dyDescent="0.25">
      <c r="A108" s="17">
        <v>96</v>
      </c>
      <c r="B108" s="17" t="s">
        <v>61</v>
      </c>
      <c r="C108" s="11" t="s">
        <v>62</v>
      </c>
      <c r="D108" s="37">
        <v>1</v>
      </c>
      <c r="E108" s="40">
        <v>1650</v>
      </c>
      <c r="F108" s="40">
        <f t="shared" si="6"/>
        <v>1650</v>
      </c>
      <c r="G108" s="26">
        <v>44881</v>
      </c>
      <c r="H108" s="23" t="s">
        <v>120</v>
      </c>
      <c r="I108" s="2"/>
      <c r="J108" s="2"/>
      <c r="K108" s="2"/>
      <c r="L108" s="2"/>
      <c r="M108" s="2"/>
      <c r="N108" s="2"/>
      <c r="O108" s="2"/>
    </row>
    <row r="109" spans="1:15" x14ac:dyDescent="0.25">
      <c r="B109" s="12"/>
      <c r="C109" s="2"/>
      <c r="D109" s="14"/>
      <c r="E109" s="30" t="s">
        <v>0</v>
      </c>
      <c r="F109" s="31">
        <f>SUM(F13:F108)</f>
        <v>66161.099999999991</v>
      </c>
      <c r="H109" s="2"/>
      <c r="O109" s="10"/>
    </row>
    <row r="110" spans="1:15" s="21" customFormat="1" x14ac:dyDescent="0.25">
      <c r="B110" s="1"/>
      <c r="C110" s="5"/>
      <c r="D110" s="15"/>
      <c r="E110" s="5"/>
      <c r="F110" s="5"/>
      <c r="G110" s="5"/>
      <c r="H110" s="5"/>
      <c r="O110" s="7"/>
    </row>
    <row r="111" spans="1:15" s="21" customFormat="1" ht="9.75" customHeight="1" x14ac:dyDescent="0.25">
      <c r="B111" s="1"/>
      <c r="D111" s="15"/>
      <c r="O111" s="7"/>
    </row>
    <row r="112" spans="1:15" ht="5.25" customHeight="1" x14ac:dyDescent="0.25"/>
    <row r="113" spans="2:8" x14ac:dyDescent="0.25">
      <c r="B113" s="5"/>
      <c r="D113" s="5"/>
    </row>
    <row r="114" spans="2:8" ht="15" customHeight="1" x14ac:dyDescent="0.25">
      <c r="B114" s="6" t="s">
        <v>23</v>
      </c>
      <c r="C114" s="6"/>
      <c r="D114" s="22"/>
      <c r="E114" s="42" t="s">
        <v>24</v>
      </c>
      <c r="F114" s="42"/>
      <c r="G114" s="42"/>
    </row>
    <row r="115" spans="2:8" x14ac:dyDescent="0.25">
      <c r="B115" s="6" t="s">
        <v>16</v>
      </c>
      <c r="C115" s="6"/>
      <c r="D115" s="22"/>
      <c r="E115" s="43" t="s">
        <v>17</v>
      </c>
      <c r="F115" s="43"/>
      <c r="G115" s="43"/>
    </row>
    <row r="116" spans="2:8" x14ac:dyDescent="0.25">
      <c r="B116" s="47" t="s">
        <v>18</v>
      </c>
      <c r="C116" s="47"/>
      <c r="D116" s="47"/>
      <c r="E116" s="43" t="s">
        <v>18</v>
      </c>
      <c r="F116" s="43"/>
      <c r="G116" s="43"/>
      <c r="H116" s="5" t="s">
        <v>12</v>
      </c>
    </row>
    <row r="117" spans="2:8" x14ac:dyDescent="0.25">
      <c r="C117" s="1"/>
    </row>
    <row r="130" spans="6:8" x14ac:dyDescent="0.25">
      <c r="F130" s="24"/>
    </row>
    <row r="132" spans="6:8" x14ac:dyDescent="0.25">
      <c r="H132" s="25"/>
    </row>
  </sheetData>
  <mergeCells count="10">
    <mergeCell ref="A9:H9"/>
    <mergeCell ref="A5:H5"/>
    <mergeCell ref="E114:G114"/>
    <mergeCell ref="E115:G115"/>
    <mergeCell ref="E116:G116"/>
    <mergeCell ref="A6:H6"/>
    <mergeCell ref="A7:H7"/>
    <mergeCell ref="A8:H8"/>
    <mergeCell ref="A10:C10"/>
    <mergeCell ref="B116:D116"/>
  </mergeCells>
  <pageMargins left="0.7" right="0.7" top="0.75" bottom="0.75" header="0.3" footer="0.3"/>
  <pageSetup scale="5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Informatica</cp:lastModifiedBy>
  <cp:lastPrinted>2022-12-08T15:19:56Z</cp:lastPrinted>
  <dcterms:created xsi:type="dcterms:W3CDTF">2020-11-06T14:12:07Z</dcterms:created>
  <dcterms:modified xsi:type="dcterms:W3CDTF">2022-12-08T22:29:48Z</dcterms:modified>
</cp:coreProperties>
</file>