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ormatica\Desktop\AGOSTO 2023\"/>
    </mc:Choice>
  </mc:AlternateContent>
  <bookViews>
    <workbookView xWindow="0" yWindow="0" windowWidth="28800" windowHeight="106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3" i="1" s="1"/>
  <c r="A54" i="1" s="1"/>
</calcChain>
</file>

<file path=xl/sharedStrings.xml><?xml version="1.0" encoding="utf-8"?>
<sst xmlns="http://schemas.openxmlformats.org/spreadsheetml/2006/main" count="110" uniqueCount="94">
  <si>
    <t>Defensoría de la Mujer Indígena</t>
  </si>
  <si>
    <t>Ley de Acceso a la Información Publica</t>
  </si>
  <si>
    <t xml:space="preserve"> Artículo 10 numeral 22 Información Pública de Oficio</t>
  </si>
  <si>
    <t>Información de compras directas realizadas</t>
  </si>
  <si>
    <t>Mes de agosto de 2023</t>
  </si>
  <si>
    <t xml:space="preserve">No. </t>
  </si>
  <si>
    <t>NIT DEL PROVEEDOR</t>
  </si>
  <si>
    <t>NOMBRE DEL PROVEEDOR</t>
  </si>
  <si>
    <t>CANTIDAD</t>
  </si>
  <si>
    <t xml:space="preserve">PRECIO UNITARIO EN Q. </t>
  </si>
  <si>
    <t xml:space="preserve">PRECIO TOTAL EN Q. </t>
  </si>
  <si>
    <t>FECHA EMISIÓN DE FACTURA</t>
  </si>
  <si>
    <t>DESCRIPCION DE LA COMPRA</t>
  </si>
  <si>
    <t>Garcia Mayen Gabriela del Rosario</t>
  </si>
  <si>
    <t>Alimentacion (almuerzos) por la actividad charla informativa, seguimiento y evaluacion de trabajo del primer semestre del año 2023, en las oficinas de Sede Central de la Defensoria de la Mujer Indigena.</t>
  </si>
  <si>
    <t>Rodriguez Ortega, Blanca Adilia</t>
  </si>
  <si>
    <t>Alimentacion para participantes de la sesion ordinaria de la Junta Coordinadora a celebrarse en fecha 10 de julio de 2023.</t>
  </si>
  <si>
    <t>Alimentacion para participantes de la sesion extraordinaria de la Junta Coordinadora a celebrarse en fecha 03 de agosto de 2023.</t>
  </si>
  <si>
    <t>Alimentacion para participantes de la sesion ordinaria de la Junta Coordinadora a celebrarse en fecha 02 de agosto de 2023.</t>
  </si>
  <si>
    <t>576937K</t>
  </si>
  <si>
    <t>Proyectos Empresariales, Sociedad Anonima</t>
  </si>
  <si>
    <t>Por servicio de dispenser serie 3, desodorizacion, para uso de baños del primer nivel de las oficinas centrales de la Defensoria de la Mujer Indigena.</t>
  </si>
  <si>
    <t>Distribuidora de Electricidad de Oriente, Sociedad Anonima</t>
  </si>
  <si>
    <t>Por servicio de energia electrica de oficina regional de Peten de la Defensoria de la Mujer Indigena, periodo del 15/06/2023 al 17/07/2023</t>
  </si>
  <si>
    <t>Por servicio de energia electrica de oficina regional de Peten de la Defensoria de la Mujer Indigena, periodo del 17/07/2023 al 16/08/2023</t>
  </si>
  <si>
    <t>Por servicio de energia electrica de oficina regional de Alta Verapaz de la Defensoria de la Mujer Indigena, periodo del 03/07/2023 al 02/08/2023</t>
  </si>
  <si>
    <t>Por servicio de energia electrica de oficina regional de Solola de la Defensoria de la Mujer Indigena, periodo del 01/06/2023 al 03/07/2023</t>
  </si>
  <si>
    <t>Distribuidora de Electricidad de Occidente, Sociedad Anonima</t>
  </si>
  <si>
    <t>Por servicio de energia electrica de oficina regional de Quiche de la Defensoria de la Mujer Indigena, periodo del 10/07/2023 al 09/08/2023</t>
  </si>
  <si>
    <t>Por servicio de energia electrica de oficina regional de Suchitepequez de la Defensoria de la Mujer Indigena, periodo del 13/07/2023 al 12/08/2023</t>
  </si>
  <si>
    <t>Por servicio de energia electrica de oficina regional de Totonicapan de la Defensoria de la Mujer Indigena, periodo del 03/07/2023 al 02/08/2023</t>
  </si>
  <si>
    <t>Por servicio de energia electrica de oficina regional de Solola de la Defensoria de la Mujer Indigena, periodo del 03/07/2023 al 02/08/2023</t>
  </si>
  <si>
    <t>Por servicio de energia electrica de oficina regional de Santa Rosa de la Defensoria de la Mujer Indigena, periodo del 03/07/2023 al 02/08/2023</t>
  </si>
  <si>
    <t>Por servicio de energia electrica de oficina regional de Chimaltenango de la Defensoria de la Mujer Indigena, periodo del 03/07/2023 al 02/08/2023</t>
  </si>
  <si>
    <t>Empresa Electrica de Guatemala, S.A.</t>
  </si>
  <si>
    <t>Por servicio de energia electrica de oficina central de la Defensoria de la Mujer Indigena, correspondiente al mes de julio de 2023</t>
  </si>
  <si>
    <t>Empresa Electrica de Huehuetenango</t>
  </si>
  <si>
    <t>Pago de energia electrica de la oficina regional de Huehuetenango de la Defensoria de la Mujer Indigena, correspondiente al mes de junio de 2023.</t>
  </si>
  <si>
    <t>Municipalidad de Chimaltenango</t>
  </si>
  <si>
    <t>Pago de Agua potable en la oficina de la Regional de Chimaltenango de la Defensoria de la Muer Indigena, correspondiente al mes de agosto de 2023.</t>
  </si>
  <si>
    <t>Asociacion Mejoramiento Perforacion pozo zona 1 Quiche</t>
  </si>
  <si>
    <t>Pago de Agua potable en la oficina de la Regional de Quiche de la Defensoria de la Muer Indigena, correspondiente al mes de agosto de 2023.</t>
  </si>
  <si>
    <t>Ansoni Josue Godoy Barillas</t>
  </si>
  <si>
    <t>Por servicio de extraccion de basura de la oficina la Sede Central de la Defensoria de la Mujer Indigena, correspondiente al mes de agosto de 2023</t>
  </si>
  <si>
    <t>La Higiene, S.A.</t>
  </si>
  <si>
    <t>Por servicio de extraccion de basura de la oficina Chimaltenango de la Defensoria de la Mujer Indigena, correspondiente al mes de agosto de 2023</t>
  </si>
  <si>
    <t>Municipalidad de Solola</t>
  </si>
  <si>
    <t>Por servicio de extraccion de basura de la oficina de Solola de la Defensoria de la Mujer Indigena, correspondiente al mes de agosto de 2023</t>
  </si>
  <si>
    <t>Por servicio de agua potable, de la oficina de Solola de la Defensoria de la Mujer Indigena, correspondiente al mes de agosto de 2023</t>
  </si>
  <si>
    <t>Arguera Gomez Ermitanio Martin</t>
  </si>
  <si>
    <t>Por servicio de extraccion de basura de la oficina de Huehuetenango de la Defensoria de la Mujer Indigena, correspondiente al mes de agosto de 2023</t>
  </si>
  <si>
    <t>Cargo Expreso, Sociedad Anonima</t>
  </si>
  <si>
    <t>Por servicio de corresponcia para envio de documentacion de la oficina regional de Quetzaltenango hacia la Central de la DEMI.</t>
  </si>
  <si>
    <t>Por servicio de corresponcia para envio de documentacion de la oficina regional de Huehuetenango hacia la Central de la DEMI.</t>
  </si>
  <si>
    <t>Quiche Siempre Limpio, S.A.</t>
  </si>
  <si>
    <t>Por servicio de extraccion de basura de la oficina de Quiche de la Defensoria de la Mujer Indigena, correspondiente al mes de agosto de 2023</t>
  </si>
  <si>
    <t>637672K</t>
  </si>
  <si>
    <t>Contraloria General de Cuentas, S.A.</t>
  </si>
  <si>
    <t>Por habilitacion y autorizacion de hojas moviles para uso de compras con modalidad TCI, para uso de tesoreria de la Oficina Central de la DEMI.</t>
  </si>
  <si>
    <t>Patsy, S.A.</t>
  </si>
  <si>
    <t>Por alimentacion (refacciones) en la actividad Comision Contra la Corrupcion, dirigido al personal de Sede Central de la DEMI.</t>
  </si>
  <si>
    <t>Velasquez Moran, Julio Cesar</t>
  </si>
  <si>
    <t>Alimentacion para la actividad Charla informativa, seguimiento y evaluacion del primer semestre en la oficina regional de Chimaltenango de la DEMI</t>
  </si>
  <si>
    <t>Jose Arnulfo Mejia Garcia</t>
  </si>
  <si>
    <t>Alimentacion para la actividad Charla informativa, seguimiento y evaluacion del primer semestre en la oficina regional de Santa Rosa de la DEMI</t>
  </si>
  <si>
    <t>Antonio Yojcom Laura Alondra Litzulli</t>
  </si>
  <si>
    <t>Alimentacion para la actividad Charla informativa, seguimiento y evaluacion del primer semestre en la oficina regional de Solola de la DEMI</t>
  </si>
  <si>
    <t>De Leon Garcia Leonardo Antonio</t>
  </si>
  <si>
    <t>Alimentacion para la actividad Charla informativa, seguimiento y evaluacion del primer semestre en la oficina regional de Totonicapan de la DEMI</t>
  </si>
  <si>
    <t>Corporacion Madelyn Sociedad Anonima</t>
  </si>
  <si>
    <t>Alimentacion para la actividad Charla informativa, seguimiento y evaluacion del primer semestre en la oficina regional de Quetzaltenango de la DEMI</t>
  </si>
  <si>
    <t>Tiu Morales Carolyn Ivonne</t>
  </si>
  <si>
    <t>Alimentacion para la actividad Charla informativa, seguimiento y evaluacion del primer semestre en la oficina regional de Suchitepequez de la DEMI</t>
  </si>
  <si>
    <t>Sierra David de Hernandez Hania del Carmen</t>
  </si>
  <si>
    <t>Alimentacion para la actividad Charla informativa, seguimiento y evaluacion del primer semestre en la oficina regional de San Marcos de la DEMI</t>
  </si>
  <si>
    <t>Gomez Palacios Samuel Alexander</t>
  </si>
  <si>
    <t>Alimentacion para la actividad Charla informativa, seguimiento y evaluacion del primer semestre en la oficina regional de Huehuetenango de la DEMI</t>
  </si>
  <si>
    <t xml:space="preserve"> </t>
  </si>
  <si>
    <t>Manuel Anibal Salvador Marroquin, Karla Lizeth Salvador Marroquin Copropiedad</t>
  </si>
  <si>
    <t>Alimentacion para la actividad Charla informativa, seguimiento y evaluacion del primer semestre en la oficina regional de Quiche de la DEMI</t>
  </si>
  <si>
    <t>Castellanos Aldana Karla Melitza</t>
  </si>
  <si>
    <t>Alimentacion para la actividad Charla informativa, seguimiento y evaluacion del primer semestre en la oficina regional de Peten de la DEMI</t>
  </si>
  <si>
    <t>Comunicaciones Celulares</t>
  </si>
  <si>
    <t>Servicio de telefonia fija de la Oficina Central de la Defensoria de la Mujer Indigna, del periodo del 03/7/2023 al 02/08/2023</t>
  </si>
  <si>
    <t>Rodas Imuchac de Patzan Shirlen Maricruz Aldania</t>
  </si>
  <si>
    <t>Alimentacion para la actividad Charla informativa, seguimiento y evaluacion del primer semestre en la oficina regional de Baja Verapaz de la DEMI</t>
  </si>
  <si>
    <t>Juan Francisco, Santander Velasquez</t>
  </si>
  <si>
    <t>Por compra de tambo de gas propano de 25 libras para uso de estufa de la Oficina Central de la Defensoria dela Mujer Indigena.</t>
  </si>
  <si>
    <t>TOTAL</t>
  </si>
  <si>
    <t>*Información según SICOIN</t>
  </si>
  <si>
    <t>Lcda. Emma Minerva Gabriel Martìn</t>
  </si>
  <si>
    <t>Vo.Bo. Lic. Frank Gersson Ruìz Alonzo</t>
  </si>
  <si>
    <t>Encargada de Tesorería</t>
  </si>
  <si>
    <t>Director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</si>
</sst>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&quot;Q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top"/>
    </xf>
  </cellStyleXfs>
  <cellXfs count="45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/>
    <xf numFmtId="0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1" applyFont="1" applyAlignment="1">
      <alignment horizontal="left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left"/>
    </xf>
    <xf numFmtId="0" fontId="1" fillId="0" borderId="0" xfId="1" applyFont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wrapText="1"/>
    </xf>
    <xf numFmtId="0" fontId="4" fillId="2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wrapText="1"/>
    </xf>
    <xf numFmtId="0" fontId="5" fillId="0" borderId="1" xfId="1" applyFont="1" applyFill="1" applyBorder="1" applyAlignment="1">
      <alignment wrapText="1"/>
    </xf>
    <xf numFmtId="0" fontId="5" fillId="0" borderId="1" xfId="1" applyFont="1" applyFill="1" applyBorder="1" applyAlignment="1">
      <alignment horizontal="center"/>
    </xf>
    <xf numFmtId="44" fontId="5" fillId="0" borderId="1" xfId="1" applyNumberFormat="1" applyFont="1" applyFill="1" applyBorder="1" applyAlignment="1"/>
    <xf numFmtId="14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6" fillId="0" borderId="1" xfId="1" applyFont="1" applyFill="1" applyBorder="1" applyAlignment="1">
      <alignment horizontal="center"/>
    </xf>
    <xf numFmtId="44" fontId="6" fillId="0" borderId="1" xfId="1" applyNumberFormat="1" applyFont="1" applyFill="1" applyBorder="1" applyAlignment="1"/>
    <xf numFmtId="0" fontId="6" fillId="0" borderId="1" xfId="1" applyFont="1" applyFill="1" applyBorder="1" applyAlignment="1">
      <alignment horizontal="center" wrapText="1"/>
    </xf>
    <xf numFmtId="0" fontId="6" fillId="0" borderId="1" xfId="1" applyFont="1" applyFill="1" applyBorder="1" applyAlignment="1">
      <alignment wrapText="1"/>
    </xf>
    <xf numFmtId="0" fontId="2" fillId="3" borderId="0" xfId="0" applyFont="1" applyFill="1"/>
    <xf numFmtId="0" fontId="6" fillId="0" borderId="0" xfId="1" applyFont="1" applyAlignment="1">
      <alignment vertical="top" wrapText="1"/>
    </xf>
    <xf numFmtId="4" fontId="6" fillId="0" borderId="0" xfId="1" applyNumberFormat="1" applyFont="1" applyAlignment="1">
      <alignment vertical="top"/>
    </xf>
    <xf numFmtId="0" fontId="6" fillId="0" borderId="0" xfId="1" applyFont="1" applyAlignment="1">
      <alignment horizontal="center" vertical="top"/>
    </xf>
    <xf numFmtId="0" fontId="6" fillId="0" borderId="0" xfId="1" applyFont="1" applyAlignment="1">
      <alignment vertical="top" wrapText="1" readingOrder="1"/>
    </xf>
    <xf numFmtId="0" fontId="6" fillId="0" borderId="0" xfId="1" applyFont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44" fontId="4" fillId="0" borderId="2" xfId="1" applyNumberFormat="1" applyFont="1" applyBorder="1" applyAlignment="1">
      <alignment vertical="center"/>
    </xf>
    <xf numFmtId="4" fontId="6" fillId="0" borderId="0" xfId="1" applyNumberFormat="1" applyFont="1" applyFill="1" applyAlignment="1">
      <alignment vertical="top"/>
    </xf>
    <xf numFmtId="0" fontId="4" fillId="0" borderId="0" xfId="1" applyFont="1" applyBorder="1" applyAlignment="1">
      <alignment horizontal="center" vertical="center"/>
    </xf>
    <xf numFmtId="44" fontId="4" fillId="0" borderId="0" xfId="1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/>
    <xf numFmtId="0" fontId="7" fillId="3" borderId="0" xfId="0" applyFont="1" applyFill="1"/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justify" wrapText="1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wrapText="1"/>
    </xf>
    <xf numFmtId="164" fontId="1" fillId="0" borderId="0" xfId="0" applyNumberFormat="1" applyFont="1"/>
    <xf numFmtId="44" fontId="2" fillId="0" borderId="0" xfId="0" applyNumberFormat="1" applyFont="1"/>
  </cellXfs>
  <cellStyles count="2"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1812348</xdr:colOff>
      <xdr:row>3</xdr:row>
      <xdr:rowOff>158462</xdr:rowOff>
    </xdr:to>
    <xdr:pic>
      <xdr:nvPicPr>
        <xdr:cNvPr id="2" name="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08" t="1766" r="29149" b="89950"/>
        <a:stretch/>
      </xdr:blipFill>
      <xdr:spPr bwMode="auto">
        <a:xfrm>
          <a:off x="0" y="0"/>
          <a:ext cx="3212523" cy="70138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84"/>
  <sheetViews>
    <sheetView tabSelected="1" workbookViewId="0">
      <selection sqref="A1:XFD1048576"/>
    </sheetView>
  </sheetViews>
  <sheetFormatPr baseColWidth="10" defaultRowHeight="14.25" x14ac:dyDescent="0.2"/>
  <cols>
    <col min="1" max="1" width="6.85546875" style="2" customWidth="1"/>
    <col min="2" max="2" width="14.140625" style="33" customWidth="1"/>
    <col min="3" max="3" width="30.42578125" style="2" customWidth="1"/>
    <col min="4" max="4" width="11.7109375" style="34" customWidth="1"/>
    <col min="5" max="5" width="17" style="2" customWidth="1"/>
    <col min="6" max="6" width="15.7109375" style="2" customWidth="1"/>
    <col min="7" max="7" width="15.5703125" style="2" customWidth="1"/>
    <col min="8" max="8" width="40.7109375" style="2" customWidth="1"/>
    <col min="9" max="16384" width="11.42578125" style="2"/>
  </cols>
  <sheetData>
    <row r="5" spans="1:8" ht="15" x14ac:dyDescent="0.25">
      <c r="A5" s="1" t="s">
        <v>0</v>
      </c>
      <c r="B5" s="1"/>
      <c r="C5" s="1"/>
      <c r="D5" s="1"/>
      <c r="E5" s="1"/>
      <c r="F5" s="1"/>
      <c r="G5" s="1"/>
      <c r="H5" s="1"/>
    </row>
    <row r="6" spans="1:8" ht="15" x14ac:dyDescent="0.25">
      <c r="A6" s="3" t="s">
        <v>1</v>
      </c>
      <c r="B6" s="3"/>
      <c r="C6" s="3"/>
      <c r="D6" s="3"/>
      <c r="E6" s="3"/>
      <c r="F6" s="3"/>
      <c r="G6" s="3"/>
      <c r="H6" s="3"/>
    </row>
    <row r="7" spans="1:8" ht="15" x14ac:dyDescent="0.25">
      <c r="A7" s="4" t="s">
        <v>2</v>
      </c>
      <c r="B7" s="4"/>
      <c r="C7" s="4"/>
      <c r="D7" s="4"/>
      <c r="E7" s="4"/>
      <c r="F7" s="4"/>
      <c r="G7" s="4"/>
      <c r="H7" s="4"/>
    </row>
    <row r="8" spans="1:8" ht="15" x14ac:dyDescent="0.25">
      <c r="A8" s="3" t="s">
        <v>3</v>
      </c>
      <c r="B8" s="3"/>
      <c r="C8" s="3"/>
      <c r="D8" s="3"/>
      <c r="E8" s="3"/>
      <c r="F8" s="3"/>
      <c r="G8" s="3"/>
      <c r="H8" s="3"/>
    </row>
    <row r="9" spans="1:8" ht="15" x14ac:dyDescent="0.25">
      <c r="A9" s="1" t="s">
        <v>4</v>
      </c>
      <c r="B9" s="1"/>
      <c r="C9" s="1"/>
      <c r="D9" s="1"/>
      <c r="E9" s="1"/>
      <c r="F9" s="1"/>
      <c r="G9" s="1"/>
      <c r="H9" s="1"/>
    </row>
    <row r="10" spans="1:8" ht="15" x14ac:dyDescent="0.25">
      <c r="A10" s="5"/>
      <c r="B10" s="5"/>
      <c r="C10" s="5"/>
      <c r="D10" s="6"/>
      <c r="E10" s="7"/>
      <c r="F10" s="7"/>
      <c r="G10" s="8"/>
      <c r="H10" s="8"/>
    </row>
    <row r="12" spans="1:8" ht="42.75" customHeight="1" x14ac:dyDescent="0.25">
      <c r="A12" s="9" t="s">
        <v>5</v>
      </c>
      <c r="B12" s="10" t="s">
        <v>6</v>
      </c>
      <c r="C12" s="9" t="s">
        <v>7</v>
      </c>
      <c r="D12" s="11" t="s">
        <v>8</v>
      </c>
      <c r="E12" s="10" t="s">
        <v>9</v>
      </c>
      <c r="F12" s="10" t="s">
        <v>10</v>
      </c>
      <c r="G12" s="10" t="s">
        <v>11</v>
      </c>
      <c r="H12" s="10" t="s">
        <v>12</v>
      </c>
    </row>
    <row r="13" spans="1:8" ht="90" customHeight="1" x14ac:dyDescent="0.2">
      <c r="A13" s="12">
        <v>1</v>
      </c>
      <c r="B13" s="12">
        <v>57617015</v>
      </c>
      <c r="C13" s="13" t="s">
        <v>13</v>
      </c>
      <c r="D13" s="14">
        <v>1</v>
      </c>
      <c r="E13" s="15">
        <v>4500</v>
      </c>
      <c r="F13" s="15">
        <v>4500</v>
      </c>
      <c r="G13" s="16">
        <v>45134</v>
      </c>
      <c r="H13" s="17" t="s">
        <v>14</v>
      </c>
    </row>
    <row r="14" spans="1:8" ht="57.75" customHeight="1" x14ac:dyDescent="0.2">
      <c r="A14" s="12">
        <f>+A13+1</f>
        <v>2</v>
      </c>
      <c r="B14" s="12">
        <v>25635050</v>
      </c>
      <c r="C14" s="13" t="s">
        <v>15</v>
      </c>
      <c r="D14" s="14">
        <v>1</v>
      </c>
      <c r="E14" s="15">
        <v>840</v>
      </c>
      <c r="F14" s="15">
        <v>840</v>
      </c>
      <c r="G14" s="16">
        <v>45125</v>
      </c>
      <c r="H14" s="17" t="s">
        <v>16</v>
      </c>
    </row>
    <row r="15" spans="1:8" ht="63.75" customHeight="1" x14ac:dyDescent="0.2">
      <c r="A15" s="12">
        <f t="shared" ref="A15:A54" si="0">+A14+1</f>
        <v>3</v>
      </c>
      <c r="B15" s="12">
        <v>25635050</v>
      </c>
      <c r="C15" s="13" t="s">
        <v>15</v>
      </c>
      <c r="D15" s="18">
        <v>1</v>
      </c>
      <c r="E15" s="19">
        <v>1280</v>
      </c>
      <c r="F15" s="19">
        <v>1280</v>
      </c>
      <c r="G15" s="16">
        <v>45154</v>
      </c>
      <c r="H15" s="17" t="s">
        <v>17</v>
      </c>
    </row>
    <row r="16" spans="1:8" ht="89.25" customHeight="1" x14ac:dyDescent="0.2">
      <c r="A16" s="12">
        <f t="shared" si="0"/>
        <v>4</v>
      </c>
      <c r="B16" s="12">
        <v>25635050</v>
      </c>
      <c r="C16" s="13" t="s">
        <v>15</v>
      </c>
      <c r="D16" s="18">
        <v>1</v>
      </c>
      <c r="E16" s="19">
        <v>840</v>
      </c>
      <c r="F16" s="19">
        <v>840</v>
      </c>
      <c r="G16" s="16">
        <v>45154</v>
      </c>
      <c r="H16" s="17" t="s">
        <v>18</v>
      </c>
    </row>
    <row r="17" spans="1:9" ht="59.25" customHeight="1" x14ac:dyDescent="0.2">
      <c r="A17" s="12">
        <f t="shared" si="0"/>
        <v>5</v>
      </c>
      <c r="B17" s="20" t="s">
        <v>19</v>
      </c>
      <c r="C17" s="21" t="s">
        <v>20</v>
      </c>
      <c r="D17" s="18">
        <v>1</v>
      </c>
      <c r="E17" s="19">
        <v>765.02</v>
      </c>
      <c r="F17" s="19">
        <v>765.02</v>
      </c>
      <c r="G17" s="16">
        <v>45154</v>
      </c>
      <c r="H17" s="17" t="s">
        <v>21</v>
      </c>
    </row>
    <row r="18" spans="1:9" ht="60.75" customHeight="1" x14ac:dyDescent="0.2">
      <c r="A18" s="12">
        <f t="shared" si="0"/>
        <v>6</v>
      </c>
      <c r="B18" s="12">
        <v>14946203</v>
      </c>
      <c r="C18" s="21" t="s">
        <v>22</v>
      </c>
      <c r="D18" s="14">
        <v>1</v>
      </c>
      <c r="E18" s="15">
        <v>359.34</v>
      </c>
      <c r="F18" s="15">
        <v>359.34</v>
      </c>
      <c r="G18" s="16">
        <v>45124</v>
      </c>
      <c r="H18" s="17" t="s">
        <v>23</v>
      </c>
    </row>
    <row r="19" spans="1:9" ht="57.75" customHeight="1" x14ac:dyDescent="0.2">
      <c r="A19" s="12">
        <f t="shared" si="0"/>
        <v>7</v>
      </c>
      <c r="B19" s="12">
        <v>14946203</v>
      </c>
      <c r="C19" s="21" t="s">
        <v>22</v>
      </c>
      <c r="D19" s="14">
        <v>1</v>
      </c>
      <c r="E19" s="15">
        <v>328.71</v>
      </c>
      <c r="F19" s="15">
        <v>328.71</v>
      </c>
      <c r="G19" s="16">
        <v>45154</v>
      </c>
      <c r="H19" s="17" t="s">
        <v>24</v>
      </c>
    </row>
    <row r="20" spans="1:9" ht="62.25" customHeight="1" x14ac:dyDescent="0.2">
      <c r="A20" s="12">
        <f t="shared" si="0"/>
        <v>8</v>
      </c>
      <c r="B20" s="12">
        <v>14946203</v>
      </c>
      <c r="C20" s="21" t="s">
        <v>22</v>
      </c>
      <c r="D20" s="14">
        <v>1</v>
      </c>
      <c r="E20" s="15">
        <v>406.31</v>
      </c>
      <c r="F20" s="15">
        <v>406.31</v>
      </c>
      <c r="G20" s="16">
        <v>45140</v>
      </c>
      <c r="H20" s="17" t="s">
        <v>25</v>
      </c>
      <c r="I20" s="22"/>
    </row>
    <row r="21" spans="1:9" ht="63" customHeight="1" x14ac:dyDescent="0.2">
      <c r="A21" s="12">
        <f t="shared" si="0"/>
        <v>9</v>
      </c>
      <c r="B21" s="12">
        <v>14946203</v>
      </c>
      <c r="C21" s="21" t="s">
        <v>22</v>
      </c>
      <c r="D21" s="14">
        <v>1</v>
      </c>
      <c r="E21" s="15">
        <v>336.56</v>
      </c>
      <c r="F21" s="15">
        <v>336.56</v>
      </c>
      <c r="G21" s="16">
        <v>45146</v>
      </c>
      <c r="H21" s="17" t="s">
        <v>26</v>
      </c>
      <c r="I21" s="22"/>
    </row>
    <row r="22" spans="1:9" ht="60" customHeight="1" x14ac:dyDescent="0.2">
      <c r="A22" s="12">
        <f t="shared" si="0"/>
        <v>10</v>
      </c>
      <c r="B22" s="12">
        <v>14946211</v>
      </c>
      <c r="C22" s="13" t="s">
        <v>27</v>
      </c>
      <c r="D22" s="18">
        <v>1</v>
      </c>
      <c r="E22" s="19">
        <v>555.23</v>
      </c>
      <c r="F22" s="19">
        <v>555.23</v>
      </c>
      <c r="G22" s="16">
        <v>45147</v>
      </c>
      <c r="H22" s="17" t="s">
        <v>28</v>
      </c>
    </row>
    <row r="23" spans="1:9" ht="59.25" customHeight="1" x14ac:dyDescent="0.2">
      <c r="A23" s="12">
        <f t="shared" si="0"/>
        <v>11</v>
      </c>
      <c r="B23" s="12">
        <v>14946211</v>
      </c>
      <c r="C23" s="13" t="s">
        <v>27</v>
      </c>
      <c r="D23" s="14">
        <v>1</v>
      </c>
      <c r="E23" s="15">
        <v>613.96</v>
      </c>
      <c r="F23" s="15">
        <v>613.96</v>
      </c>
      <c r="G23" s="16">
        <v>45150</v>
      </c>
      <c r="H23" s="17" t="s">
        <v>29</v>
      </c>
    </row>
    <row r="24" spans="1:9" ht="58.5" customHeight="1" x14ac:dyDescent="0.2">
      <c r="A24" s="12">
        <f t="shared" si="0"/>
        <v>12</v>
      </c>
      <c r="B24" s="12">
        <v>14946211</v>
      </c>
      <c r="C24" s="13" t="s">
        <v>27</v>
      </c>
      <c r="D24" s="18">
        <v>1</v>
      </c>
      <c r="E24" s="19">
        <v>1078.8800000000001</v>
      </c>
      <c r="F24" s="19">
        <v>1078.8800000000001</v>
      </c>
      <c r="G24" s="16">
        <v>45140</v>
      </c>
      <c r="H24" s="17" t="s">
        <v>30</v>
      </c>
    </row>
    <row r="25" spans="1:9" ht="62.25" customHeight="1" x14ac:dyDescent="0.2">
      <c r="A25" s="12">
        <f t="shared" si="0"/>
        <v>13</v>
      </c>
      <c r="B25" s="12">
        <v>14946211</v>
      </c>
      <c r="C25" s="13" t="s">
        <v>27</v>
      </c>
      <c r="D25" s="18">
        <v>1</v>
      </c>
      <c r="E25" s="19">
        <v>676.42</v>
      </c>
      <c r="F25" s="19">
        <v>676.42</v>
      </c>
      <c r="G25" s="16">
        <v>45140</v>
      </c>
      <c r="H25" s="17" t="s">
        <v>31</v>
      </c>
    </row>
    <row r="26" spans="1:9" ht="60.75" customHeight="1" x14ac:dyDescent="0.2">
      <c r="A26" s="12">
        <f t="shared" si="0"/>
        <v>14</v>
      </c>
      <c r="B26" s="12">
        <v>14946203</v>
      </c>
      <c r="C26" s="13" t="s">
        <v>22</v>
      </c>
      <c r="D26" s="18">
        <v>1</v>
      </c>
      <c r="E26" s="19">
        <v>449</v>
      </c>
      <c r="F26" s="19">
        <v>449</v>
      </c>
      <c r="G26" s="16">
        <v>45140</v>
      </c>
      <c r="H26" s="17" t="s">
        <v>32</v>
      </c>
    </row>
    <row r="27" spans="1:9" ht="56.25" customHeight="1" x14ac:dyDescent="0.2">
      <c r="A27" s="12">
        <f t="shared" si="0"/>
        <v>15</v>
      </c>
      <c r="B27" s="12">
        <v>14946211</v>
      </c>
      <c r="C27" s="13" t="s">
        <v>27</v>
      </c>
      <c r="D27" s="18">
        <v>1</v>
      </c>
      <c r="E27" s="19">
        <v>503.95</v>
      </c>
      <c r="F27" s="19">
        <v>503.95</v>
      </c>
      <c r="G27" s="16">
        <v>45140</v>
      </c>
      <c r="H27" s="17" t="s">
        <v>33</v>
      </c>
    </row>
    <row r="28" spans="1:9" ht="61.5" customHeight="1" x14ac:dyDescent="0.2">
      <c r="A28" s="12">
        <f t="shared" si="0"/>
        <v>16</v>
      </c>
      <c r="B28" s="20">
        <v>326445</v>
      </c>
      <c r="C28" s="21" t="s">
        <v>34</v>
      </c>
      <c r="D28" s="18">
        <v>1</v>
      </c>
      <c r="E28" s="19">
        <v>7152.41</v>
      </c>
      <c r="F28" s="19">
        <v>7152.41</v>
      </c>
      <c r="G28" s="16">
        <v>45142</v>
      </c>
      <c r="H28" s="17" t="s">
        <v>35</v>
      </c>
    </row>
    <row r="29" spans="1:9" ht="75.75" customHeight="1" x14ac:dyDescent="0.2">
      <c r="A29" s="12">
        <f t="shared" si="0"/>
        <v>17</v>
      </c>
      <c r="B29" s="20">
        <v>4241045</v>
      </c>
      <c r="C29" s="21" t="s">
        <v>36</v>
      </c>
      <c r="D29" s="18">
        <v>1</v>
      </c>
      <c r="E29" s="19">
        <v>231.07</v>
      </c>
      <c r="F29" s="19">
        <v>231.07</v>
      </c>
      <c r="G29" s="16">
        <v>45141</v>
      </c>
      <c r="H29" s="21" t="s">
        <v>37</v>
      </c>
    </row>
    <row r="30" spans="1:9" ht="71.25" customHeight="1" x14ac:dyDescent="0.2">
      <c r="A30" s="12">
        <f t="shared" si="0"/>
        <v>18</v>
      </c>
      <c r="B30" s="20">
        <v>2974681</v>
      </c>
      <c r="C30" s="21" t="s">
        <v>38</v>
      </c>
      <c r="D30" s="18">
        <v>1</v>
      </c>
      <c r="E30" s="19">
        <v>21</v>
      </c>
      <c r="F30" s="19">
        <v>21</v>
      </c>
      <c r="G30" s="16">
        <v>45146</v>
      </c>
      <c r="H30" s="21" t="s">
        <v>39</v>
      </c>
    </row>
    <row r="31" spans="1:9" ht="60.75" customHeight="1" x14ac:dyDescent="0.2">
      <c r="A31" s="12">
        <f t="shared" si="0"/>
        <v>19</v>
      </c>
      <c r="B31" s="20">
        <v>31415717</v>
      </c>
      <c r="C31" s="21" t="s">
        <v>40</v>
      </c>
      <c r="D31" s="18">
        <v>1</v>
      </c>
      <c r="E31" s="19">
        <v>70</v>
      </c>
      <c r="F31" s="19">
        <v>70</v>
      </c>
      <c r="G31" s="16">
        <v>45140</v>
      </c>
      <c r="H31" s="21" t="s">
        <v>41</v>
      </c>
    </row>
    <row r="32" spans="1:9" ht="71.25" customHeight="1" x14ac:dyDescent="0.2">
      <c r="A32" s="12">
        <f t="shared" si="0"/>
        <v>20</v>
      </c>
      <c r="B32" s="20">
        <v>43539149</v>
      </c>
      <c r="C32" s="21" t="s">
        <v>42</v>
      </c>
      <c r="D32" s="18">
        <v>1</v>
      </c>
      <c r="E32" s="19">
        <v>120</v>
      </c>
      <c r="F32" s="19">
        <v>120</v>
      </c>
      <c r="G32" s="16">
        <v>45139</v>
      </c>
      <c r="H32" s="21" t="s">
        <v>43</v>
      </c>
    </row>
    <row r="33" spans="1:18" ht="69" customHeight="1" x14ac:dyDescent="0.2">
      <c r="A33" s="12">
        <f t="shared" si="0"/>
        <v>21</v>
      </c>
      <c r="B33" s="20">
        <v>103341706</v>
      </c>
      <c r="C33" s="21" t="s">
        <v>44</v>
      </c>
      <c r="D33" s="18">
        <v>1</v>
      </c>
      <c r="E33" s="19">
        <v>35</v>
      </c>
      <c r="F33" s="19">
        <v>35</v>
      </c>
      <c r="G33" s="16">
        <v>45145</v>
      </c>
      <c r="H33" s="21" t="s">
        <v>45</v>
      </c>
    </row>
    <row r="34" spans="1:18" ht="59.25" customHeight="1" x14ac:dyDescent="0.2">
      <c r="A34" s="12">
        <f t="shared" si="0"/>
        <v>22</v>
      </c>
      <c r="B34" s="20">
        <v>2107341</v>
      </c>
      <c r="C34" s="21" t="s">
        <v>46</v>
      </c>
      <c r="D34" s="18">
        <v>1</v>
      </c>
      <c r="E34" s="19">
        <v>30</v>
      </c>
      <c r="F34" s="19">
        <v>30</v>
      </c>
      <c r="G34" s="16">
        <v>45140</v>
      </c>
      <c r="H34" s="21" t="s">
        <v>47</v>
      </c>
      <c r="I34" s="23"/>
      <c r="K34" s="24"/>
      <c r="L34" s="24"/>
      <c r="M34" s="24"/>
      <c r="N34" s="24"/>
      <c r="O34" s="24"/>
      <c r="P34" s="24"/>
      <c r="Q34" s="24"/>
      <c r="R34" s="24"/>
    </row>
    <row r="35" spans="1:18" ht="59.25" customHeight="1" x14ac:dyDescent="0.2">
      <c r="A35" s="12">
        <f t="shared" si="0"/>
        <v>23</v>
      </c>
      <c r="B35" s="20">
        <v>2107341</v>
      </c>
      <c r="C35" s="21" t="s">
        <v>46</v>
      </c>
      <c r="D35" s="18">
        <v>1</v>
      </c>
      <c r="E35" s="19">
        <v>25</v>
      </c>
      <c r="F35" s="19">
        <v>25</v>
      </c>
      <c r="G35" s="16">
        <v>45140</v>
      </c>
      <c r="H35" s="21" t="s">
        <v>48</v>
      </c>
      <c r="I35" s="23"/>
      <c r="K35" s="24"/>
      <c r="L35" s="24"/>
      <c r="M35" s="24"/>
      <c r="N35" s="24"/>
      <c r="O35" s="24"/>
      <c r="P35" s="24"/>
      <c r="Q35" s="24"/>
      <c r="R35" s="24"/>
    </row>
    <row r="36" spans="1:18" ht="71.25" customHeight="1" x14ac:dyDescent="0.2">
      <c r="A36" s="12">
        <f t="shared" si="0"/>
        <v>24</v>
      </c>
      <c r="B36" s="20">
        <v>12691402</v>
      </c>
      <c r="C36" s="21" t="s">
        <v>49</v>
      </c>
      <c r="D36" s="18">
        <v>1</v>
      </c>
      <c r="E36" s="19">
        <v>45</v>
      </c>
      <c r="F36" s="19">
        <v>45</v>
      </c>
      <c r="G36" s="16">
        <v>45140</v>
      </c>
      <c r="H36" s="21" t="s">
        <v>50</v>
      </c>
      <c r="I36" s="23"/>
      <c r="K36" s="24"/>
      <c r="L36" s="24"/>
      <c r="M36" s="24"/>
      <c r="N36" s="24"/>
      <c r="O36" s="24"/>
      <c r="P36" s="24"/>
      <c r="Q36" s="24"/>
      <c r="R36" s="24"/>
    </row>
    <row r="37" spans="1:18" ht="61.5" customHeight="1" x14ac:dyDescent="0.2">
      <c r="A37" s="12">
        <f t="shared" si="0"/>
        <v>25</v>
      </c>
      <c r="B37" s="20">
        <v>5750814</v>
      </c>
      <c r="C37" s="21" t="s">
        <v>51</v>
      </c>
      <c r="D37" s="18">
        <v>1</v>
      </c>
      <c r="E37" s="19">
        <v>29.5</v>
      </c>
      <c r="F37" s="19">
        <v>29.5</v>
      </c>
      <c r="G37" s="16">
        <v>45161</v>
      </c>
      <c r="H37" s="21" t="s">
        <v>52</v>
      </c>
      <c r="I37" s="23"/>
      <c r="K37" s="24"/>
      <c r="L37" s="24"/>
      <c r="M37" s="24"/>
      <c r="N37" s="24"/>
      <c r="O37" s="24"/>
      <c r="P37" s="24"/>
      <c r="Q37" s="24"/>
      <c r="R37" s="24"/>
    </row>
    <row r="38" spans="1:18" ht="64.5" customHeight="1" x14ac:dyDescent="0.2">
      <c r="A38" s="12">
        <f t="shared" si="0"/>
        <v>26</v>
      </c>
      <c r="B38" s="20">
        <v>5750814</v>
      </c>
      <c r="C38" s="21" t="s">
        <v>51</v>
      </c>
      <c r="D38" s="18">
        <v>1</v>
      </c>
      <c r="E38" s="19">
        <v>39.5</v>
      </c>
      <c r="F38" s="19">
        <v>39.5</v>
      </c>
      <c r="G38" s="16">
        <v>45155</v>
      </c>
      <c r="H38" s="21" t="s">
        <v>53</v>
      </c>
      <c r="I38" s="23"/>
      <c r="K38" s="24"/>
      <c r="L38" s="24"/>
      <c r="M38" s="24"/>
      <c r="N38" s="24"/>
      <c r="O38" s="24"/>
      <c r="P38" s="24"/>
      <c r="Q38" s="24"/>
      <c r="R38" s="24"/>
    </row>
    <row r="39" spans="1:18" ht="60" customHeight="1" x14ac:dyDescent="0.2">
      <c r="A39" s="12">
        <f t="shared" si="0"/>
        <v>27</v>
      </c>
      <c r="B39" s="20">
        <v>36883409</v>
      </c>
      <c r="C39" s="21" t="s">
        <v>54</v>
      </c>
      <c r="D39" s="18">
        <v>1</v>
      </c>
      <c r="E39" s="19">
        <v>30</v>
      </c>
      <c r="F39" s="19">
        <v>30</v>
      </c>
      <c r="G39" s="16">
        <v>45140</v>
      </c>
      <c r="H39" s="21" t="s">
        <v>55</v>
      </c>
      <c r="I39" s="23"/>
      <c r="K39" s="24"/>
      <c r="L39" s="24"/>
      <c r="M39" s="24"/>
      <c r="N39" s="24"/>
      <c r="O39" s="24"/>
      <c r="P39" s="24"/>
      <c r="Q39" s="24"/>
      <c r="R39" s="24"/>
    </row>
    <row r="40" spans="1:18" ht="57" customHeight="1" x14ac:dyDescent="0.2">
      <c r="A40" s="12">
        <f t="shared" si="0"/>
        <v>28</v>
      </c>
      <c r="B40" s="20" t="s">
        <v>56</v>
      </c>
      <c r="C40" s="21" t="s">
        <v>57</v>
      </c>
      <c r="D40" s="18">
        <v>1</v>
      </c>
      <c r="E40" s="19">
        <v>110</v>
      </c>
      <c r="F40" s="19">
        <v>110</v>
      </c>
      <c r="G40" s="16">
        <v>45166</v>
      </c>
      <c r="H40" s="21" t="s">
        <v>58</v>
      </c>
      <c r="I40" s="23"/>
      <c r="K40" s="24"/>
      <c r="L40" s="24"/>
      <c r="M40" s="24"/>
      <c r="N40" s="24"/>
      <c r="O40" s="24"/>
      <c r="P40" s="24"/>
      <c r="Q40" s="24"/>
      <c r="R40" s="24"/>
    </row>
    <row r="41" spans="1:18" ht="57" customHeight="1" x14ac:dyDescent="0.2">
      <c r="A41" s="12">
        <f t="shared" si="0"/>
        <v>29</v>
      </c>
      <c r="B41" s="20">
        <v>5464064</v>
      </c>
      <c r="C41" s="21" t="s">
        <v>59</v>
      </c>
      <c r="D41" s="18">
        <v>1</v>
      </c>
      <c r="E41" s="19">
        <v>502</v>
      </c>
      <c r="F41" s="19">
        <v>502</v>
      </c>
      <c r="G41" s="16">
        <v>45163</v>
      </c>
      <c r="H41" s="21" t="s">
        <v>60</v>
      </c>
      <c r="I41" s="23"/>
      <c r="K41" s="24"/>
      <c r="L41" s="24"/>
      <c r="M41" s="24"/>
      <c r="N41" s="24"/>
      <c r="O41" s="24"/>
      <c r="P41" s="24"/>
      <c r="Q41" s="24"/>
      <c r="R41" s="24"/>
    </row>
    <row r="42" spans="1:18" ht="57" customHeight="1" x14ac:dyDescent="0.2">
      <c r="A42" s="12">
        <f t="shared" si="0"/>
        <v>30</v>
      </c>
      <c r="B42" s="20">
        <v>21965293</v>
      </c>
      <c r="C42" s="21" t="s">
        <v>61</v>
      </c>
      <c r="D42" s="18">
        <v>1</v>
      </c>
      <c r="E42" s="19">
        <v>450</v>
      </c>
      <c r="F42" s="19">
        <v>450</v>
      </c>
      <c r="G42" s="16">
        <v>45134</v>
      </c>
      <c r="H42" s="21" t="s">
        <v>62</v>
      </c>
      <c r="I42" s="23"/>
      <c r="K42" s="24"/>
      <c r="L42" s="24"/>
      <c r="M42" s="24"/>
      <c r="N42" s="24"/>
      <c r="O42" s="24"/>
      <c r="P42" s="24"/>
      <c r="Q42" s="24"/>
      <c r="R42" s="24"/>
    </row>
    <row r="43" spans="1:18" ht="57" customHeight="1" x14ac:dyDescent="0.2">
      <c r="A43" s="12">
        <f t="shared" si="0"/>
        <v>31</v>
      </c>
      <c r="B43" s="20">
        <v>12716669</v>
      </c>
      <c r="C43" s="21" t="s">
        <v>63</v>
      </c>
      <c r="D43" s="18">
        <v>1</v>
      </c>
      <c r="E43" s="19">
        <v>375</v>
      </c>
      <c r="F43" s="19">
        <v>375</v>
      </c>
      <c r="G43" s="16">
        <v>45134</v>
      </c>
      <c r="H43" s="21" t="s">
        <v>64</v>
      </c>
      <c r="I43" s="23"/>
      <c r="K43" s="24"/>
      <c r="L43" s="24"/>
      <c r="M43" s="24"/>
      <c r="N43" s="24"/>
      <c r="O43" s="24"/>
      <c r="P43" s="24"/>
      <c r="Q43" s="24"/>
      <c r="R43" s="24"/>
    </row>
    <row r="44" spans="1:18" ht="57" customHeight="1" x14ac:dyDescent="0.2">
      <c r="A44" s="12">
        <f t="shared" si="0"/>
        <v>32</v>
      </c>
      <c r="B44" s="20">
        <v>92829031</v>
      </c>
      <c r="C44" s="21" t="s">
        <v>65</v>
      </c>
      <c r="D44" s="18">
        <v>1</v>
      </c>
      <c r="E44" s="19">
        <v>450</v>
      </c>
      <c r="F44" s="19">
        <v>450</v>
      </c>
      <c r="G44" s="16">
        <v>45134</v>
      </c>
      <c r="H44" s="21" t="s">
        <v>66</v>
      </c>
      <c r="I44" s="23"/>
      <c r="K44" s="24"/>
      <c r="L44" s="24"/>
      <c r="M44" s="24"/>
      <c r="N44" s="24"/>
      <c r="O44" s="24"/>
      <c r="P44" s="24"/>
      <c r="Q44" s="24"/>
      <c r="R44" s="24"/>
    </row>
    <row r="45" spans="1:18" ht="57" customHeight="1" x14ac:dyDescent="0.2">
      <c r="A45" s="12">
        <f t="shared" si="0"/>
        <v>33</v>
      </c>
      <c r="B45" s="20">
        <v>46220194</v>
      </c>
      <c r="C45" s="21" t="s">
        <v>67</v>
      </c>
      <c r="D45" s="18">
        <v>1</v>
      </c>
      <c r="E45" s="19">
        <v>450</v>
      </c>
      <c r="F45" s="19">
        <v>450</v>
      </c>
      <c r="G45" s="16">
        <v>45134</v>
      </c>
      <c r="H45" s="21" t="s">
        <v>68</v>
      </c>
      <c r="I45" s="23"/>
      <c r="K45" s="24"/>
      <c r="L45" s="24"/>
      <c r="M45" s="24"/>
      <c r="N45" s="24"/>
      <c r="O45" s="24"/>
      <c r="P45" s="24"/>
      <c r="Q45" s="24"/>
      <c r="R45" s="24"/>
    </row>
    <row r="46" spans="1:18" ht="57" customHeight="1" x14ac:dyDescent="0.2">
      <c r="A46" s="12">
        <f t="shared" si="0"/>
        <v>34</v>
      </c>
      <c r="B46" s="20">
        <v>112543871</v>
      </c>
      <c r="C46" s="21" t="s">
        <v>69</v>
      </c>
      <c r="D46" s="18">
        <v>1</v>
      </c>
      <c r="E46" s="19">
        <v>450</v>
      </c>
      <c r="F46" s="19">
        <v>450</v>
      </c>
      <c r="G46" s="16">
        <v>45134</v>
      </c>
      <c r="H46" s="21" t="s">
        <v>70</v>
      </c>
      <c r="I46" s="23"/>
      <c r="K46" s="24"/>
      <c r="L46" s="24"/>
      <c r="M46" s="24"/>
      <c r="N46" s="24"/>
      <c r="O46" s="24"/>
      <c r="P46" s="24"/>
      <c r="Q46" s="24"/>
      <c r="R46" s="24"/>
    </row>
    <row r="47" spans="1:18" ht="57" customHeight="1" x14ac:dyDescent="0.2">
      <c r="A47" s="12">
        <f t="shared" si="0"/>
        <v>35</v>
      </c>
      <c r="B47" s="20">
        <v>59709251</v>
      </c>
      <c r="C47" s="21" t="s">
        <v>71</v>
      </c>
      <c r="D47" s="18">
        <v>1</v>
      </c>
      <c r="E47" s="19">
        <v>373</v>
      </c>
      <c r="F47" s="19">
        <v>373</v>
      </c>
      <c r="G47" s="16">
        <v>45134</v>
      </c>
      <c r="H47" s="21" t="s">
        <v>72</v>
      </c>
      <c r="I47" s="23"/>
      <c r="K47" s="24"/>
      <c r="L47" s="24"/>
      <c r="M47" s="24"/>
      <c r="N47" s="24"/>
      <c r="O47" s="24"/>
      <c r="P47" s="24"/>
      <c r="Q47" s="24"/>
      <c r="R47" s="24"/>
    </row>
    <row r="48" spans="1:18" ht="57" customHeight="1" x14ac:dyDescent="0.2">
      <c r="A48" s="12">
        <f t="shared" si="0"/>
        <v>36</v>
      </c>
      <c r="B48" s="20">
        <v>4440099</v>
      </c>
      <c r="C48" s="21" t="s">
        <v>73</v>
      </c>
      <c r="D48" s="18">
        <v>1</v>
      </c>
      <c r="E48" s="19">
        <v>375</v>
      </c>
      <c r="F48" s="19">
        <v>375</v>
      </c>
      <c r="G48" s="16">
        <v>45134</v>
      </c>
      <c r="H48" s="21" t="s">
        <v>74</v>
      </c>
      <c r="I48" s="23"/>
      <c r="K48" s="24"/>
      <c r="L48" s="24"/>
      <c r="M48" s="24"/>
      <c r="N48" s="24"/>
      <c r="O48" s="24"/>
      <c r="P48" s="24"/>
      <c r="Q48" s="24"/>
      <c r="R48" s="24"/>
    </row>
    <row r="49" spans="1:18" ht="56.25" customHeight="1" x14ac:dyDescent="0.2">
      <c r="A49" s="12">
        <f t="shared" si="0"/>
        <v>37</v>
      </c>
      <c r="B49" s="20">
        <v>32278926</v>
      </c>
      <c r="C49" s="21" t="s">
        <v>75</v>
      </c>
      <c r="D49" s="18">
        <v>1</v>
      </c>
      <c r="E49" s="19">
        <v>450</v>
      </c>
      <c r="F49" s="19">
        <v>450</v>
      </c>
      <c r="G49" s="16">
        <v>45134</v>
      </c>
      <c r="H49" s="21" t="s">
        <v>76</v>
      </c>
      <c r="I49" s="23"/>
      <c r="J49" s="2" t="s">
        <v>77</v>
      </c>
      <c r="K49" s="24"/>
      <c r="L49" s="24"/>
      <c r="M49" s="24"/>
      <c r="N49" s="24"/>
      <c r="O49" s="24"/>
      <c r="P49" s="24"/>
      <c r="Q49" s="24"/>
      <c r="R49" s="24"/>
    </row>
    <row r="50" spans="1:18" ht="57.75" customHeight="1" x14ac:dyDescent="0.2">
      <c r="A50" s="12">
        <f t="shared" si="0"/>
        <v>38</v>
      </c>
      <c r="B50" s="20">
        <v>97147729</v>
      </c>
      <c r="C50" s="21" t="s">
        <v>78</v>
      </c>
      <c r="D50" s="18">
        <v>1</v>
      </c>
      <c r="E50" s="19">
        <v>450</v>
      </c>
      <c r="F50" s="19">
        <v>450</v>
      </c>
      <c r="G50" s="16">
        <v>45134</v>
      </c>
      <c r="H50" s="21" t="s">
        <v>79</v>
      </c>
      <c r="I50" s="23"/>
      <c r="K50" s="24"/>
      <c r="L50" s="24"/>
      <c r="M50" s="24"/>
      <c r="N50" s="24"/>
      <c r="O50" s="24"/>
      <c r="P50" s="24"/>
      <c r="Q50" s="24"/>
      <c r="R50" s="24"/>
    </row>
    <row r="51" spans="1:18" ht="57.75" customHeight="1" x14ac:dyDescent="0.2">
      <c r="A51" s="12">
        <f t="shared" si="0"/>
        <v>39</v>
      </c>
      <c r="B51" s="20">
        <v>13494600</v>
      </c>
      <c r="C51" s="21" t="s">
        <v>80</v>
      </c>
      <c r="D51" s="18">
        <v>1</v>
      </c>
      <c r="E51" s="19">
        <v>375</v>
      </c>
      <c r="F51" s="19">
        <v>375</v>
      </c>
      <c r="G51" s="16">
        <v>45134</v>
      </c>
      <c r="H51" s="21" t="s">
        <v>81</v>
      </c>
      <c r="I51" s="23"/>
      <c r="K51" s="24"/>
      <c r="L51" s="24"/>
      <c r="M51" s="24"/>
      <c r="N51" s="24"/>
      <c r="O51" s="24"/>
      <c r="P51" s="24"/>
      <c r="Q51" s="24"/>
      <c r="R51" s="24"/>
    </row>
    <row r="52" spans="1:18" ht="57.75" customHeight="1" x14ac:dyDescent="0.2">
      <c r="A52" s="12"/>
      <c r="B52" s="20">
        <v>5498104</v>
      </c>
      <c r="C52" s="21" t="s">
        <v>82</v>
      </c>
      <c r="D52" s="18">
        <v>1</v>
      </c>
      <c r="E52" s="19">
        <v>1540</v>
      </c>
      <c r="F52" s="19">
        <v>1540</v>
      </c>
      <c r="G52" s="16">
        <v>45141</v>
      </c>
      <c r="H52" s="21" t="s">
        <v>83</v>
      </c>
      <c r="I52" s="23"/>
      <c r="K52" s="24"/>
      <c r="L52" s="24"/>
      <c r="M52" s="24"/>
      <c r="N52" s="24"/>
      <c r="O52" s="24"/>
      <c r="P52" s="24"/>
      <c r="Q52" s="24"/>
      <c r="R52" s="24"/>
    </row>
    <row r="53" spans="1:18" ht="57.75" customHeight="1" x14ac:dyDescent="0.2">
      <c r="A53" s="12">
        <f>+A51+1</f>
        <v>40</v>
      </c>
      <c r="B53" s="20">
        <v>40535886</v>
      </c>
      <c r="C53" s="21" t="s">
        <v>84</v>
      </c>
      <c r="D53" s="18">
        <v>1</v>
      </c>
      <c r="E53" s="19">
        <v>450</v>
      </c>
      <c r="F53" s="19">
        <v>450</v>
      </c>
      <c r="G53" s="16">
        <v>45134</v>
      </c>
      <c r="H53" s="21" t="s">
        <v>85</v>
      </c>
      <c r="I53" s="23"/>
      <c r="K53" s="24"/>
      <c r="L53" s="24"/>
      <c r="M53" s="24"/>
      <c r="N53" s="24"/>
      <c r="O53" s="24"/>
      <c r="P53" s="24"/>
      <c r="Q53" s="24"/>
      <c r="R53" s="24"/>
    </row>
    <row r="54" spans="1:18" ht="56.25" customHeight="1" x14ac:dyDescent="0.2">
      <c r="A54" s="12">
        <f t="shared" si="0"/>
        <v>41</v>
      </c>
      <c r="B54" s="20">
        <v>50606344</v>
      </c>
      <c r="C54" s="21" t="s">
        <v>86</v>
      </c>
      <c r="D54" s="18">
        <v>1</v>
      </c>
      <c r="E54" s="19">
        <v>135</v>
      </c>
      <c r="F54" s="19">
        <v>135</v>
      </c>
      <c r="G54" s="16">
        <v>45166</v>
      </c>
      <c r="H54" s="17" t="s">
        <v>87</v>
      </c>
      <c r="I54" s="23"/>
      <c r="K54" s="24"/>
      <c r="L54" s="24"/>
      <c r="M54" s="24"/>
      <c r="N54" s="24"/>
      <c r="O54" s="24"/>
      <c r="P54" s="24"/>
      <c r="Q54" s="24"/>
      <c r="R54" s="24"/>
    </row>
    <row r="55" spans="1:18" ht="15" x14ac:dyDescent="0.2">
      <c r="B55" s="25"/>
      <c r="C55" s="26"/>
      <c r="D55" s="27"/>
      <c r="E55" s="28" t="s">
        <v>88</v>
      </c>
      <c r="F55" s="29">
        <f>SUM(F13:F54)</f>
        <v>28296.86</v>
      </c>
      <c r="H55" s="26"/>
      <c r="O55" s="30"/>
    </row>
    <row r="56" spans="1:18" ht="15" x14ac:dyDescent="0.2">
      <c r="B56" s="25"/>
      <c r="C56" s="26"/>
      <c r="D56" s="27"/>
      <c r="E56" s="31"/>
      <c r="F56" s="32"/>
      <c r="H56" s="26"/>
      <c r="O56" s="30"/>
    </row>
    <row r="57" spans="1:18" ht="15" x14ac:dyDescent="0.2">
      <c r="B57" s="2" t="s">
        <v>89</v>
      </c>
      <c r="C57" s="26"/>
      <c r="D57" s="27"/>
      <c r="E57" s="31"/>
      <c r="F57" s="32"/>
      <c r="H57" s="26"/>
      <c r="O57" s="30"/>
    </row>
    <row r="58" spans="1:18" ht="15" x14ac:dyDescent="0.2">
      <c r="B58" s="25"/>
      <c r="C58" s="26"/>
      <c r="D58" s="27"/>
      <c r="E58" s="31"/>
      <c r="F58" s="32"/>
      <c r="H58" s="26"/>
      <c r="O58" s="30"/>
    </row>
    <row r="59" spans="1:18" ht="15" x14ac:dyDescent="0.2">
      <c r="B59" s="25"/>
      <c r="C59" s="26"/>
      <c r="D59" s="27"/>
      <c r="E59" s="31"/>
      <c r="F59" s="32"/>
      <c r="H59" s="26"/>
      <c r="O59" s="30"/>
    </row>
    <row r="60" spans="1:18" ht="15" x14ac:dyDescent="0.2">
      <c r="B60" s="25"/>
      <c r="C60" s="26"/>
      <c r="D60" s="27"/>
      <c r="E60" s="31"/>
      <c r="F60" s="32"/>
      <c r="H60" s="26"/>
      <c r="O60" s="30"/>
    </row>
    <row r="61" spans="1:18" ht="15" x14ac:dyDescent="0.2">
      <c r="B61" s="25"/>
      <c r="C61" s="26"/>
      <c r="D61" s="27"/>
      <c r="E61" s="31"/>
      <c r="F61" s="32"/>
      <c r="H61" s="26"/>
      <c r="O61" s="30"/>
    </row>
    <row r="62" spans="1:18" ht="15" x14ac:dyDescent="0.2">
      <c r="B62" s="25"/>
      <c r="C62" s="26"/>
      <c r="D62" s="27"/>
      <c r="E62" s="31"/>
      <c r="F62" s="32"/>
      <c r="H62" s="26"/>
      <c r="O62" s="30"/>
    </row>
    <row r="63" spans="1:18" ht="15" x14ac:dyDescent="0.2">
      <c r="B63" s="25"/>
      <c r="C63" s="26"/>
      <c r="D63" s="27"/>
      <c r="E63" s="31"/>
      <c r="F63" s="32"/>
      <c r="H63" s="26"/>
      <c r="O63" s="30"/>
    </row>
    <row r="64" spans="1:18" ht="15" x14ac:dyDescent="0.2">
      <c r="B64" s="25"/>
      <c r="C64" s="26"/>
      <c r="D64" s="27"/>
      <c r="E64" s="31"/>
      <c r="F64" s="32"/>
      <c r="H64" s="26"/>
      <c r="O64" s="30"/>
    </row>
    <row r="65" spans="2:15" x14ac:dyDescent="0.2">
      <c r="H65" s="2" t="s">
        <v>77</v>
      </c>
      <c r="O65" s="35"/>
    </row>
    <row r="66" spans="2:15" ht="15" customHeight="1" x14ac:dyDescent="0.2">
      <c r="B66" s="36"/>
      <c r="C66" s="37" t="s">
        <v>90</v>
      </c>
      <c r="D66" s="38"/>
      <c r="E66" s="39" t="s">
        <v>91</v>
      </c>
      <c r="F66" s="39"/>
      <c r="G66" s="39"/>
    </row>
    <row r="67" spans="2:15" ht="14.25" customHeight="1" x14ac:dyDescent="0.2">
      <c r="B67" s="36"/>
      <c r="C67" s="37" t="s">
        <v>92</v>
      </c>
      <c r="D67" s="38"/>
      <c r="E67" s="40" t="s">
        <v>93</v>
      </c>
      <c r="F67" s="40"/>
      <c r="G67" s="40"/>
    </row>
    <row r="68" spans="2:15" ht="14.25" customHeight="1" x14ac:dyDescent="0.2">
      <c r="B68" s="36"/>
      <c r="C68" s="41" t="s">
        <v>0</v>
      </c>
      <c r="D68" s="42"/>
      <c r="E68" s="40" t="s">
        <v>0</v>
      </c>
      <c r="F68" s="40"/>
      <c r="G68" s="40"/>
      <c r="H68" s="2" t="s">
        <v>77</v>
      </c>
    </row>
    <row r="69" spans="2:15" x14ac:dyDescent="0.2">
      <c r="C69" s="33"/>
    </row>
    <row r="82" spans="6:8" ht="15" x14ac:dyDescent="0.25">
      <c r="F82" s="43"/>
    </row>
    <row r="84" spans="6:8" x14ac:dyDescent="0.2">
      <c r="H84" s="44"/>
    </row>
  </sheetData>
  <mergeCells count="9">
    <mergeCell ref="E66:G66"/>
    <mergeCell ref="E67:G67"/>
    <mergeCell ref="E68:G68"/>
    <mergeCell ref="A5:H5"/>
    <mergeCell ref="A6:H6"/>
    <mergeCell ref="A7:H7"/>
    <mergeCell ref="A8:H8"/>
    <mergeCell ref="A9:H9"/>
    <mergeCell ref="A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2023-09-13T21:07:11Z</dcterms:created>
  <dcterms:modified xsi:type="dcterms:W3CDTF">2023-09-13T21:07:45Z</dcterms:modified>
</cp:coreProperties>
</file>