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uib\Desktop\2021\Información Pública\Rendicion de cuentas\1 Cuatrimestre 2021 LOP\"/>
    </mc:Choice>
  </mc:AlternateContent>
  <bookViews>
    <workbookView xWindow="0" yWindow="0" windowWidth="28800" windowHeight="12480"/>
  </bookViews>
  <sheets>
    <sheet name="Ejecución Física" sheetId="2" r:id="rId1"/>
  </sheets>
  <definedNames>
    <definedName name="_xlnm.Print_Area" localSheetId="0">'Ejecución Física'!$B$1:$Q$56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2" l="1"/>
  <c r="O60" i="2"/>
  <c r="N60" i="2"/>
</calcChain>
</file>

<file path=xl/sharedStrings.xml><?xml version="1.0" encoding="utf-8"?>
<sst xmlns="http://schemas.openxmlformats.org/spreadsheetml/2006/main" count="144" uniqueCount="94">
  <si>
    <t>Informes de Gestión y Rendición de Cuentas</t>
  </si>
  <si>
    <t>Expresado en Quetzales</t>
  </si>
  <si>
    <t xml:space="preserve">Entidad: </t>
  </si>
  <si>
    <t>Código Informe</t>
  </si>
  <si>
    <t>Ejercicio:</t>
  </si>
  <si>
    <t>Período:</t>
  </si>
  <si>
    <t>Prg</t>
  </si>
  <si>
    <t>Spg</t>
  </si>
  <si>
    <t>Pry</t>
  </si>
  <si>
    <t>Act</t>
  </si>
  <si>
    <t>Obr</t>
  </si>
  <si>
    <t>Descripción</t>
  </si>
  <si>
    <t>Funcionario Responsable de la</t>
  </si>
  <si>
    <t>Unidad de Administración Financiera</t>
  </si>
  <si>
    <t>Ejecución Física</t>
  </si>
  <si>
    <t>DEFENSORIA DE LA MUJER INDIGENA</t>
  </si>
  <si>
    <t>IGRC02</t>
  </si>
  <si>
    <t>Resultado</t>
  </si>
  <si>
    <t>Producto / Subproducto</t>
  </si>
  <si>
    <t>Unidad de Medida del
Producto / Subproducto</t>
  </si>
  <si>
    <t>Ubg</t>
  </si>
  <si>
    <t>Presupuesto Físico</t>
  </si>
  <si>
    <t>Número de 
Beneficiarios</t>
  </si>
  <si>
    <t>Unidad de 
Medida de los Beneficiarios</t>
  </si>
  <si>
    <t>Inicial</t>
  </si>
  <si>
    <t>Vigente</t>
  </si>
  <si>
    <t>Ejecutado</t>
  </si>
  <si>
    <t>60</t>
  </si>
  <si>
    <t>00</t>
  </si>
  <si>
    <t>000</t>
  </si>
  <si>
    <t>001</t>
  </si>
  <si>
    <r>
      <rPr>
        <b/>
        <u/>
        <sz val="11"/>
        <color indexed="8"/>
        <rFont val="Arial"/>
        <family val="2"/>
      </rPr>
      <t>Producto/Subproducto</t>
    </r>
    <r>
      <rPr>
        <sz val="11"/>
        <color indexed="8"/>
        <rFont val="Arial"/>
        <family val="2"/>
      </rPr>
      <t>: Direccion y Coordinacion</t>
    </r>
  </si>
  <si>
    <t>Contempla los recursos financieros destinados para cumplir con las acciones de gestión, ejecución administrativa, técnica y financiera de la institución</t>
  </si>
  <si>
    <t xml:space="preserve">Documento </t>
  </si>
  <si>
    <t>0101</t>
  </si>
  <si>
    <t>002</t>
  </si>
  <si>
    <r>
      <rPr>
        <b/>
        <u/>
        <sz val="11"/>
        <color indexed="8"/>
        <rFont val="Arial"/>
        <family val="2"/>
      </rPr>
      <t>Producto: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Servicios de atencion a la Mujer Indigena </t>
    </r>
  </si>
  <si>
    <t xml:space="preserve">Se brinda atención  y asesoría Jurídica, social y psicológica  a mujeres indígenas violentadas en sus derechos. </t>
  </si>
  <si>
    <t xml:space="preserve">Persona </t>
  </si>
  <si>
    <t>0401-0601-0701-0801-0901-1001-1201-1301-1301-1401-1501-1601-1712-1801</t>
  </si>
  <si>
    <t>Subproductos :</t>
  </si>
  <si>
    <t>Mujeres indígenas violentadas en sus derechos, reciben atención jurídica</t>
  </si>
  <si>
    <t xml:space="preserve">Se brinda atención  y asesoría Jurídica  a mujeres indígenas violentadas en sus derechos. </t>
  </si>
  <si>
    <t>Mujeres indígenas violentadas en sus derechos, reciben atención social</t>
  </si>
  <si>
    <t xml:space="preserve">Se brinda atención  y asesoría social  a mujeres indígenas violentadas en sus derechos. </t>
  </si>
  <si>
    <t>Mujeres indígenas violentadas en sus derechos, reciben atención psicológica</t>
  </si>
  <si>
    <t xml:space="preserve">Se brinda atención  y asesoría psicológica  a mujeres indígenas violentadas en sus derechos. </t>
  </si>
  <si>
    <t>Información Institucional</t>
  </si>
  <si>
    <t>Indicadores de Gestión</t>
  </si>
  <si>
    <t xml:space="preserve">Política vinculada al indicador: </t>
  </si>
  <si>
    <t>Política de Desarrollo Social y Población, Política de Promoción y Desarrollo de Mujeres 2008-2023, Política del Katún 2032</t>
  </si>
  <si>
    <t>Nombre del 
Indicador</t>
  </si>
  <si>
    <t>Línea Base</t>
  </si>
  <si>
    <t>Año</t>
  </si>
  <si>
    <t>Nivel del Indicador</t>
  </si>
  <si>
    <t>Mecanismos de Cumplimiento de Metas</t>
  </si>
  <si>
    <t>Documento de 
Respaldo</t>
  </si>
  <si>
    <t>Fecha</t>
  </si>
  <si>
    <t xml:space="preserve">Libro de atención de casos, reportes de metas físicas, informes  entre otros. </t>
  </si>
  <si>
    <t xml:space="preserve">MENSUAL </t>
  </si>
  <si>
    <t>Medidas de Transparencia y Calidad del Gasto Implementadas</t>
  </si>
  <si>
    <t xml:space="preserve">Informes entregados, reportes  del SICOIN-. Reportes de SIPLAN.  </t>
  </si>
  <si>
    <t xml:space="preserve">Mensual </t>
  </si>
  <si>
    <t>Informes cuatrimestrales entregados a SIPLAN</t>
  </si>
  <si>
    <t xml:space="preserve">Cuatrimestral </t>
  </si>
  <si>
    <t xml:space="preserve">Informe Cuatrimestral l “Seguimiento Especial del Gasto Presupuesto por Genero” 
Defensoría de la Mujer Indígena Decreto No. 30-2012  
</t>
  </si>
  <si>
    <t>36</t>
  </si>
  <si>
    <t>13389</t>
  </si>
  <si>
    <t>3726</t>
  </si>
  <si>
    <t>2754</t>
  </si>
  <si>
    <t>1544</t>
  </si>
  <si>
    <t xml:space="preserve">Se informa y capacita en derechos humanos para la prevención de la violencia contra las mujeres indígenas </t>
  </si>
  <si>
    <t>5365</t>
  </si>
  <si>
    <t>Numero de atenciones brindadas a mujeres indigenas por la Unidad Social, Juridico y Psicologico y personas informadas y capacitadas en derechos humanos</t>
  </si>
  <si>
    <t>De acuerdo al mandato de DEMI una de sus atribuciones es proporcionar servicio social, psicológico y juridico a las mujeres indigenas victimas de violencia, malos tratos, discriminación, acoso sexual y otras violaciones a sus derechos asi mismo la formación y capacitacion a lideresas y jovenes sobre los derechos especificos de las mujeres indigenas.</t>
  </si>
  <si>
    <t>Metodología de ejecución de presupuestos por resultados</t>
  </si>
  <si>
    <t>Manuales de control interno</t>
  </si>
  <si>
    <t>% Porcentaje de 
Avance Acumulado</t>
  </si>
  <si>
    <t>Para el 2021, se ha incrementado el numero de mujeres indigenas beneficiadas con servicios de prevencion y atencion, juridica, social y psicologica, para contribuir a la erradicacion de todas las formas de violencia y discriminacion en su contra, en un 8.0% (De 10,779 mujeres indigenas en 2017 a 11641 en el 2021)</t>
  </si>
  <si>
    <t>Se cuenta con el ingreso de metas físicas en el Sistema Informatico de Gestion (SIGES )y Sistema de Contabilidad Integrada (SICOIN)</t>
  </si>
  <si>
    <t xml:space="preserve">Número de mujeres indígenas con servicios de atención integral divido datos absolutos de linea base menos 1 </t>
  </si>
  <si>
    <t>Enero - Abril</t>
  </si>
  <si>
    <t>16121</t>
  </si>
  <si>
    <t>4300</t>
  </si>
  <si>
    <t>3281</t>
  </si>
  <si>
    <t>1789</t>
  </si>
  <si>
    <t>6815</t>
  </si>
  <si>
    <t>3376</t>
  </si>
  <si>
    <t>1322</t>
  </si>
  <si>
    <t>1251</t>
  </si>
  <si>
    <t>524</t>
  </si>
  <si>
    <t>279</t>
  </si>
  <si>
    <t>17</t>
  </si>
  <si>
    <t>En el primer cuatrimestre se atendieron a un número de 3,376  personas,  el cual refljeja un aumento de la atención comparado con el primer cuatrimestre del año pasado, ya que solo se atendieron a 1,872 personas, debido al confinamiento por la pandemia generada por 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</si>
</sst>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.0%"/>
    <numFmt numFmtId="166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2" fillId="2" borderId="0" xfId="1" applyFont="1" applyFill="1" applyAlignment="1">
      <alignment horizontal="left" vertical="top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 applyAlignment="1">
      <alignment horizontal="centerContinuous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8" xfId="0" quotePrefix="1" applyNumberFormat="1" applyFont="1" applyFill="1" applyBorder="1" applyAlignment="1">
      <alignment horizontal="center" vertical="center"/>
    </xf>
    <xf numFmtId="49" fontId="2" fillId="2" borderId="8" xfId="0" quotePrefix="1" applyNumberFormat="1" applyFont="1" applyFill="1" applyBorder="1" applyAlignment="1">
      <alignment horizontal="justify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justify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/>
    <xf numFmtId="49" fontId="2" fillId="2" borderId="8" xfId="0" quotePrefix="1" applyNumberFormat="1" applyFont="1" applyFill="1" applyBorder="1"/>
    <xf numFmtId="49" fontId="2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horizontal="justify"/>
    </xf>
    <xf numFmtId="49" fontId="2" fillId="2" borderId="8" xfId="0" quotePrefix="1" applyNumberFormat="1" applyFont="1" applyFill="1" applyBorder="1" applyAlignment="1">
      <alignment horizontal="center"/>
    </xf>
    <xf numFmtId="49" fontId="2" fillId="0" borderId="8" xfId="0" quotePrefix="1" applyNumberFormat="1" applyFont="1" applyFill="1" applyBorder="1" applyAlignment="1">
      <alignment horizontal="justify" vertical="center" wrapText="1"/>
    </xf>
    <xf numFmtId="49" fontId="2" fillId="2" borderId="8" xfId="0" applyNumberFormat="1" applyFont="1" applyFill="1" applyBorder="1" applyAlignment="1">
      <alignment vertical="top"/>
    </xf>
    <xf numFmtId="49" fontId="2" fillId="2" borderId="8" xfId="0" applyNumberFormat="1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2" borderId="0" xfId="0" applyFont="1" applyFill="1" applyAlignment="1"/>
    <xf numFmtId="0" fontId="2" fillId="2" borderId="17" xfId="0" applyFont="1" applyFill="1" applyBorder="1" applyAlignment="1"/>
    <xf numFmtId="0" fontId="2" fillId="2" borderId="15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0" borderId="0" xfId="0" applyFont="1"/>
    <xf numFmtId="10" fontId="2" fillId="2" borderId="0" xfId="3" applyNumberFormat="1" applyFont="1" applyFill="1" applyBorder="1" applyAlignment="1"/>
    <xf numFmtId="43" fontId="7" fillId="0" borderId="0" xfId="4" applyFont="1" applyAlignment="1">
      <alignment vertical="center"/>
    </xf>
    <xf numFmtId="9" fontId="2" fillId="0" borderId="0" xfId="0" applyNumberFormat="1" applyFont="1"/>
    <xf numFmtId="43" fontId="2" fillId="0" borderId="0" xfId="4" applyFont="1" applyAlignment="1">
      <alignment horizontal="center"/>
    </xf>
    <xf numFmtId="9" fontId="2" fillId="0" borderId="0" xfId="3" applyFont="1"/>
    <xf numFmtId="43" fontId="2" fillId="0" borderId="0" xfId="0" applyNumberFormat="1" applyFont="1"/>
    <xf numFmtId="166" fontId="2" fillId="0" borderId="0" xfId="4" applyNumberFormat="1" applyFont="1"/>
    <xf numFmtId="3" fontId="4" fillId="2" borderId="10" xfId="0" applyNumberFormat="1" applyFont="1" applyFill="1" applyBorder="1" applyAlignment="1">
      <alignment vertical="center"/>
    </xf>
    <xf numFmtId="3" fontId="2" fillId="2" borderId="0" xfId="0" applyNumberFormat="1" applyFont="1" applyFill="1"/>
    <xf numFmtId="0" fontId="2" fillId="2" borderId="1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3" fontId="2" fillId="2" borderId="3" xfId="4" quotePrefix="1" applyNumberFormat="1" applyFont="1" applyFill="1" applyBorder="1" applyAlignment="1">
      <alignment vertical="center"/>
    </xf>
    <xf numFmtId="43" fontId="2" fillId="2" borderId="2" xfId="4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</cellXfs>
  <cellStyles count="5">
    <cellStyle name="Millares" xfId="4" builtinId="3"/>
    <cellStyle name="Millares 2" xfId="2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="70" zoomScaleNormal="70" zoomScaleSheetLayoutView="70" workbookViewId="0">
      <selection activeCell="I72" sqref="I72"/>
    </sheetView>
  </sheetViews>
  <sheetFormatPr baseColWidth="10" defaultRowHeight="14.25" x14ac:dyDescent="0.2"/>
  <cols>
    <col min="1" max="1" width="6.140625" style="1" customWidth="1"/>
    <col min="2" max="2" width="34.7109375" style="49" customWidth="1"/>
    <col min="3" max="5" width="9.7109375" style="49" customWidth="1"/>
    <col min="6" max="6" width="12.140625" style="49" customWidth="1"/>
    <col min="7" max="7" width="11.28515625" style="49" customWidth="1"/>
    <col min="8" max="8" width="43.7109375" style="49" customWidth="1"/>
    <col min="9" max="9" width="51" style="49" customWidth="1"/>
    <col min="10" max="10" width="26.140625" style="49" customWidth="1"/>
    <col min="11" max="11" width="11.5703125" style="49" customWidth="1"/>
    <col min="12" max="13" width="12.7109375" style="49" customWidth="1"/>
    <col min="14" max="14" width="24.28515625" style="49" customWidth="1"/>
    <col min="15" max="15" width="24.42578125" style="49" customWidth="1"/>
    <col min="16" max="16" width="22.85546875" style="49" customWidth="1"/>
    <col min="17" max="17" width="1.7109375" style="1" customWidth="1"/>
    <col min="18" max="16384" width="11.42578125" style="49"/>
  </cols>
  <sheetData>
    <row r="1" spans="1:16" s="1" customFormat="1" ht="15" x14ac:dyDescent="0.25">
      <c r="B1" s="2"/>
      <c r="C1" s="2"/>
      <c r="D1" s="2"/>
      <c r="E1" s="2"/>
      <c r="O1" s="3"/>
      <c r="P1" s="3"/>
    </row>
    <row r="2" spans="1:16" s="1" customFormat="1" ht="18" x14ac:dyDescent="0.25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s="1" customFormat="1" ht="18" x14ac:dyDescent="0.25">
      <c r="B3" s="60" t="s">
        <v>14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1" customFormat="1" ht="18" x14ac:dyDescent="0.25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s="1" customForma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s="1" customFormat="1" x14ac:dyDescent="0.2"/>
    <row r="7" spans="1:16" s="1" customFormat="1" ht="15" x14ac:dyDescent="0.25">
      <c r="B7" s="5" t="s">
        <v>2</v>
      </c>
      <c r="C7" s="61" t="s">
        <v>15</v>
      </c>
      <c r="D7" s="61"/>
      <c r="E7" s="61"/>
      <c r="F7" s="61"/>
      <c r="G7" s="61"/>
      <c r="H7" s="13"/>
      <c r="O7" s="4" t="s">
        <v>3</v>
      </c>
      <c r="P7" s="6" t="s">
        <v>16</v>
      </c>
    </row>
    <row r="8" spans="1:16" s="1" customFormat="1" x14ac:dyDescent="0.2">
      <c r="I8" s="8"/>
      <c r="J8" s="8"/>
      <c r="M8" s="12"/>
      <c r="N8" s="12"/>
    </row>
    <row r="9" spans="1:16" s="1" customFormat="1" ht="15" x14ac:dyDescent="0.25">
      <c r="B9" s="5" t="s">
        <v>4</v>
      </c>
      <c r="C9" s="14">
        <v>2021</v>
      </c>
    </row>
    <row r="10" spans="1:16" s="1" customFormat="1" x14ac:dyDescent="0.2">
      <c r="I10" s="8"/>
      <c r="J10" s="8"/>
      <c r="K10" s="8"/>
      <c r="L10" s="8"/>
      <c r="M10" s="8"/>
    </row>
    <row r="11" spans="1:16" s="1" customFormat="1" ht="15" x14ac:dyDescent="0.25">
      <c r="B11" s="2" t="s">
        <v>5</v>
      </c>
      <c r="C11" s="61" t="s">
        <v>81</v>
      </c>
      <c r="D11" s="61"/>
      <c r="E11" s="61"/>
      <c r="F11" s="61"/>
    </row>
    <row r="12" spans="1:16" s="1" customFormat="1" x14ac:dyDescent="0.2"/>
    <row r="13" spans="1:16" s="1" customFormat="1" ht="15.75" customHeight="1" x14ac:dyDescent="0.25">
      <c r="B13" s="68" t="s">
        <v>17</v>
      </c>
      <c r="C13" s="68" t="s">
        <v>6</v>
      </c>
      <c r="D13" s="68" t="s">
        <v>7</v>
      </c>
      <c r="E13" s="68" t="s">
        <v>8</v>
      </c>
      <c r="F13" s="68" t="s">
        <v>9</v>
      </c>
      <c r="G13" s="68" t="s">
        <v>10</v>
      </c>
      <c r="H13" s="66" t="s">
        <v>18</v>
      </c>
      <c r="I13" s="68" t="s">
        <v>11</v>
      </c>
      <c r="J13" s="66" t="s">
        <v>19</v>
      </c>
      <c r="K13" s="68" t="s">
        <v>20</v>
      </c>
      <c r="L13" s="94" t="s">
        <v>21</v>
      </c>
      <c r="M13" s="94"/>
      <c r="N13" s="94"/>
      <c r="O13" s="66" t="s">
        <v>22</v>
      </c>
      <c r="P13" s="66" t="s">
        <v>23</v>
      </c>
    </row>
    <row r="14" spans="1:16" s="1" customFormat="1" ht="33" customHeight="1" x14ac:dyDescent="0.2">
      <c r="B14" s="68"/>
      <c r="C14" s="68"/>
      <c r="D14" s="68"/>
      <c r="E14" s="68"/>
      <c r="F14" s="68"/>
      <c r="G14" s="68"/>
      <c r="H14" s="66"/>
      <c r="I14" s="68"/>
      <c r="J14" s="68"/>
      <c r="K14" s="68"/>
      <c r="L14" s="15" t="s">
        <v>24</v>
      </c>
      <c r="M14" s="15" t="s">
        <v>25</v>
      </c>
      <c r="N14" s="15" t="s">
        <v>26</v>
      </c>
      <c r="O14" s="66"/>
      <c r="P14" s="66"/>
    </row>
    <row r="15" spans="1:16" s="1" customFormat="1" ht="80.25" customHeight="1" x14ac:dyDescent="0.2">
      <c r="B15" s="63" t="s">
        <v>78</v>
      </c>
      <c r="C15" s="16" t="s">
        <v>27</v>
      </c>
      <c r="D15" s="17" t="s">
        <v>28</v>
      </c>
      <c r="E15" s="17" t="s">
        <v>29</v>
      </c>
      <c r="F15" s="17" t="s">
        <v>30</v>
      </c>
      <c r="G15" s="17" t="s">
        <v>29</v>
      </c>
      <c r="H15" s="18" t="s">
        <v>31</v>
      </c>
      <c r="I15" s="18" t="s">
        <v>32</v>
      </c>
      <c r="J15" s="17" t="s">
        <v>33</v>
      </c>
      <c r="K15" s="16" t="s">
        <v>34</v>
      </c>
      <c r="L15" s="19" t="s">
        <v>66</v>
      </c>
      <c r="M15" s="19" t="s">
        <v>66</v>
      </c>
      <c r="N15" s="19" t="s">
        <v>92</v>
      </c>
      <c r="O15" s="19" t="s">
        <v>87</v>
      </c>
      <c r="P15" s="19" t="s">
        <v>38</v>
      </c>
    </row>
    <row r="16" spans="1:16" s="1" customFormat="1" ht="147.75" customHeight="1" x14ac:dyDescent="0.2">
      <c r="B16" s="64"/>
      <c r="C16" s="16" t="s">
        <v>27</v>
      </c>
      <c r="D16" s="17" t="s">
        <v>28</v>
      </c>
      <c r="E16" s="17" t="s">
        <v>29</v>
      </c>
      <c r="F16" s="17" t="s">
        <v>35</v>
      </c>
      <c r="G16" s="17" t="s">
        <v>29</v>
      </c>
      <c r="H16" s="20" t="s">
        <v>36</v>
      </c>
      <c r="I16" s="20" t="s">
        <v>37</v>
      </c>
      <c r="J16" s="16" t="s">
        <v>38</v>
      </c>
      <c r="K16" s="21" t="s">
        <v>39</v>
      </c>
      <c r="L16" s="19" t="s">
        <v>67</v>
      </c>
      <c r="M16" s="19" t="s">
        <v>82</v>
      </c>
      <c r="N16" s="19" t="s">
        <v>87</v>
      </c>
      <c r="O16" s="19" t="s">
        <v>87</v>
      </c>
      <c r="P16" s="19" t="s">
        <v>38</v>
      </c>
    </row>
    <row r="17" spans="1:17" s="1" customFormat="1" ht="24.75" customHeight="1" x14ac:dyDescent="0.2">
      <c r="B17" s="64"/>
      <c r="C17" s="22"/>
      <c r="D17" s="22"/>
      <c r="E17" s="23"/>
      <c r="F17" s="67"/>
      <c r="G17" s="67"/>
      <c r="H17" s="25" t="s">
        <v>40</v>
      </c>
      <c r="I17" s="26"/>
      <c r="J17" s="16"/>
      <c r="K17" s="27"/>
      <c r="L17" s="19"/>
      <c r="M17" s="19"/>
      <c r="N17" s="19"/>
      <c r="O17" s="19"/>
      <c r="P17" s="19"/>
    </row>
    <row r="18" spans="1:17" s="1" customFormat="1" ht="99.75" x14ac:dyDescent="0.2">
      <c r="B18" s="64"/>
      <c r="C18" s="16" t="s">
        <v>27</v>
      </c>
      <c r="D18" s="17" t="s">
        <v>28</v>
      </c>
      <c r="E18" s="17" t="s">
        <v>29</v>
      </c>
      <c r="F18" s="17" t="s">
        <v>35</v>
      </c>
      <c r="G18" s="17" t="s">
        <v>29</v>
      </c>
      <c r="H18" s="28" t="s">
        <v>41</v>
      </c>
      <c r="I18" s="21" t="s">
        <v>42</v>
      </c>
      <c r="J18" s="16" t="s">
        <v>38</v>
      </c>
      <c r="K18" s="21" t="s">
        <v>39</v>
      </c>
      <c r="L18" s="19" t="s">
        <v>68</v>
      </c>
      <c r="M18" s="19" t="s">
        <v>83</v>
      </c>
      <c r="N18" s="19" t="s">
        <v>88</v>
      </c>
      <c r="O18" s="19" t="s">
        <v>88</v>
      </c>
      <c r="P18" s="19" t="s">
        <v>38</v>
      </c>
    </row>
    <row r="19" spans="1:17" s="1" customFormat="1" ht="99.75" x14ac:dyDescent="0.2">
      <c r="B19" s="64"/>
      <c r="C19" s="16" t="s">
        <v>27</v>
      </c>
      <c r="D19" s="17" t="s">
        <v>28</v>
      </c>
      <c r="E19" s="17" t="s">
        <v>29</v>
      </c>
      <c r="F19" s="17" t="s">
        <v>35</v>
      </c>
      <c r="G19" s="17" t="s">
        <v>29</v>
      </c>
      <c r="H19" s="28" t="s">
        <v>43</v>
      </c>
      <c r="I19" s="21" t="s">
        <v>44</v>
      </c>
      <c r="J19" s="16" t="s">
        <v>38</v>
      </c>
      <c r="K19" s="21" t="s">
        <v>39</v>
      </c>
      <c r="L19" s="19" t="s">
        <v>69</v>
      </c>
      <c r="M19" s="19" t="s">
        <v>84</v>
      </c>
      <c r="N19" s="19" t="s">
        <v>89</v>
      </c>
      <c r="O19" s="19" t="s">
        <v>89</v>
      </c>
      <c r="P19" s="19" t="s">
        <v>38</v>
      </c>
    </row>
    <row r="20" spans="1:17" s="1" customFormat="1" ht="99.75" x14ac:dyDescent="0.2">
      <c r="B20" s="64"/>
      <c r="C20" s="16" t="s">
        <v>27</v>
      </c>
      <c r="D20" s="17" t="s">
        <v>28</v>
      </c>
      <c r="E20" s="17" t="s">
        <v>29</v>
      </c>
      <c r="F20" s="17" t="s">
        <v>35</v>
      </c>
      <c r="G20" s="17" t="s">
        <v>29</v>
      </c>
      <c r="H20" s="28" t="s">
        <v>45</v>
      </c>
      <c r="I20" s="21" t="s">
        <v>46</v>
      </c>
      <c r="J20" s="16" t="s">
        <v>38</v>
      </c>
      <c r="K20" s="21" t="s">
        <v>39</v>
      </c>
      <c r="L20" s="19" t="s">
        <v>70</v>
      </c>
      <c r="M20" s="19" t="s">
        <v>85</v>
      </c>
      <c r="N20" s="19" t="s">
        <v>90</v>
      </c>
      <c r="O20" s="19" t="s">
        <v>90</v>
      </c>
      <c r="P20" s="19" t="s">
        <v>38</v>
      </c>
    </row>
    <row r="21" spans="1:17" s="1" customFormat="1" ht="51.75" hidden="1" customHeight="1" x14ac:dyDescent="0.2">
      <c r="B21" s="64"/>
      <c r="C21" s="22"/>
      <c r="D21" s="22"/>
      <c r="E21" s="22"/>
      <c r="F21" s="29"/>
      <c r="G21" s="29"/>
      <c r="H21" s="28"/>
      <c r="I21" s="30"/>
      <c r="J21" s="16"/>
      <c r="K21" s="27"/>
      <c r="L21" s="19"/>
      <c r="M21" s="19"/>
      <c r="N21" s="19"/>
      <c r="O21" s="19"/>
      <c r="P21" s="19"/>
    </row>
    <row r="22" spans="1:17" s="1" customFormat="1" ht="51.75" hidden="1" customHeight="1" x14ac:dyDescent="0.2">
      <c r="B22" s="64"/>
      <c r="C22" s="22"/>
      <c r="D22" s="22"/>
      <c r="E22" s="22"/>
      <c r="F22" s="29"/>
      <c r="G22" s="29"/>
      <c r="H22" s="28"/>
      <c r="I22" s="28"/>
      <c r="J22" s="16"/>
      <c r="K22" s="27"/>
      <c r="L22" s="19"/>
      <c r="M22" s="19"/>
      <c r="N22" s="19"/>
      <c r="O22" s="19"/>
      <c r="P22" s="19"/>
    </row>
    <row r="23" spans="1:17" s="1" customFormat="1" ht="99.75" x14ac:dyDescent="0.2">
      <c r="B23" s="65"/>
      <c r="C23" s="24" t="s">
        <v>27</v>
      </c>
      <c r="D23" s="17" t="s">
        <v>28</v>
      </c>
      <c r="E23" s="17" t="s">
        <v>29</v>
      </c>
      <c r="F23" s="17" t="s">
        <v>35</v>
      </c>
      <c r="G23" s="17" t="s">
        <v>29</v>
      </c>
      <c r="H23" s="28" t="s">
        <v>45</v>
      </c>
      <c r="I23" s="21" t="s">
        <v>71</v>
      </c>
      <c r="J23" s="24" t="s">
        <v>38</v>
      </c>
      <c r="K23" s="21" t="s">
        <v>39</v>
      </c>
      <c r="L23" s="19" t="s">
        <v>72</v>
      </c>
      <c r="M23" s="19" t="s">
        <v>86</v>
      </c>
      <c r="N23" s="19" t="s">
        <v>91</v>
      </c>
      <c r="O23" s="19" t="s">
        <v>91</v>
      </c>
      <c r="P23" s="19" t="s">
        <v>38</v>
      </c>
    </row>
    <row r="24" spans="1:17" s="33" customFormat="1" ht="15" x14ac:dyDescent="0.25">
      <c r="A24" s="10"/>
      <c r="B24" s="31" t="s">
        <v>47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0"/>
    </row>
    <row r="25" spans="1:17" s="1" customFormat="1" ht="9" customHeight="1" thickBot="1" x14ac:dyDescent="0.25"/>
    <row r="26" spans="1:17" s="1" customFormat="1" ht="30" customHeight="1" thickTop="1" x14ac:dyDescent="0.2">
      <c r="B26" s="34" t="s">
        <v>48</v>
      </c>
      <c r="C26" s="59" t="s">
        <v>80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7" s="1" customFormat="1" ht="30" customHeight="1" x14ac:dyDescent="0.2">
      <c r="B27" s="35" t="s">
        <v>49</v>
      </c>
      <c r="C27" s="93" t="s">
        <v>50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7" s="1" customFormat="1" ht="30" customHeight="1" x14ac:dyDescent="0.2">
      <c r="B28" s="36" t="s">
        <v>51</v>
      </c>
      <c r="C28" s="69" t="s">
        <v>73</v>
      </c>
      <c r="D28" s="69"/>
      <c r="E28" s="69"/>
      <c r="F28" s="69"/>
      <c r="G28" s="69"/>
      <c r="H28" s="70"/>
      <c r="I28" s="71" t="s">
        <v>52</v>
      </c>
      <c r="J28" s="72"/>
      <c r="K28" s="73" t="s">
        <v>77</v>
      </c>
      <c r="L28" s="74"/>
      <c r="M28" s="75"/>
      <c r="N28" s="76"/>
      <c r="O28" s="76"/>
      <c r="P28" s="76"/>
    </row>
    <row r="29" spans="1:17" s="1" customFormat="1" ht="15" customHeight="1" x14ac:dyDescent="0.2">
      <c r="B29" s="79" t="s">
        <v>93</v>
      </c>
      <c r="C29" s="79"/>
      <c r="D29" s="79"/>
      <c r="E29" s="79"/>
      <c r="F29" s="79"/>
      <c r="G29" s="79"/>
      <c r="H29" s="80"/>
      <c r="I29" s="15" t="s">
        <v>53</v>
      </c>
      <c r="J29" s="15" t="s">
        <v>54</v>
      </c>
      <c r="K29" s="85"/>
      <c r="L29" s="86"/>
      <c r="M29" s="77"/>
      <c r="N29" s="78"/>
      <c r="O29" s="78"/>
      <c r="P29" s="78"/>
    </row>
    <row r="30" spans="1:17" s="1" customFormat="1" ht="28.5" customHeight="1" x14ac:dyDescent="0.2">
      <c r="B30" s="81"/>
      <c r="C30" s="81"/>
      <c r="D30" s="81"/>
      <c r="E30" s="81"/>
      <c r="F30" s="81"/>
      <c r="G30" s="81"/>
      <c r="H30" s="82"/>
      <c r="I30" s="37">
        <v>2017</v>
      </c>
      <c r="J30" s="38">
        <v>100</v>
      </c>
      <c r="K30" s="87">
        <v>25.21</v>
      </c>
      <c r="L30" s="88"/>
      <c r="M30" s="77"/>
      <c r="N30" s="78"/>
      <c r="O30" s="78"/>
      <c r="P30" s="78"/>
    </row>
    <row r="31" spans="1:17" s="1" customFormat="1" x14ac:dyDescent="0.2">
      <c r="B31" s="81"/>
      <c r="C31" s="81"/>
      <c r="D31" s="81"/>
      <c r="E31" s="81"/>
      <c r="F31" s="81"/>
      <c r="G31" s="81"/>
      <c r="H31" s="82"/>
      <c r="I31" s="39"/>
      <c r="J31" s="38"/>
      <c r="K31" s="89"/>
      <c r="L31" s="90"/>
      <c r="M31" s="77"/>
      <c r="N31" s="78"/>
      <c r="O31" s="78"/>
      <c r="P31" s="78"/>
    </row>
    <row r="32" spans="1:17" s="1" customFormat="1" x14ac:dyDescent="0.2">
      <c r="B32" s="81"/>
      <c r="C32" s="81"/>
      <c r="D32" s="81"/>
      <c r="E32" s="81"/>
      <c r="F32" s="81"/>
      <c r="G32" s="81"/>
      <c r="H32" s="82"/>
      <c r="I32" s="39"/>
      <c r="J32" s="38"/>
      <c r="K32" s="89"/>
      <c r="L32" s="90"/>
      <c r="M32" s="77"/>
      <c r="N32" s="78"/>
      <c r="O32" s="78"/>
      <c r="P32" s="78"/>
    </row>
    <row r="33" spans="2:18" s="1" customFormat="1" x14ac:dyDescent="0.2">
      <c r="B33" s="83"/>
      <c r="C33" s="83"/>
      <c r="D33" s="83"/>
      <c r="E33" s="83"/>
      <c r="F33" s="83"/>
      <c r="G33" s="83"/>
      <c r="H33" s="84"/>
      <c r="I33" s="40"/>
      <c r="J33" s="41"/>
      <c r="K33" s="91"/>
      <c r="L33" s="92"/>
      <c r="M33" s="11"/>
      <c r="N33" s="11"/>
      <c r="O33" s="11"/>
      <c r="P33" s="11"/>
    </row>
    <row r="34" spans="2:18" s="9" customFormat="1" ht="9" customHeight="1" thickBot="1" x14ac:dyDescent="0.25">
      <c r="F34" s="42"/>
      <c r="G34" s="42"/>
    </row>
    <row r="35" spans="2:18" s="1" customFormat="1" ht="30" customHeight="1" thickTop="1" x14ac:dyDescent="0.2">
      <c r="B35" s="34" t="s">
        <v>55</v>
      </c>
      <c r="C35" s="34"/>
      <c r="D35" s="34"/>
      <c r="E35" s="34"/>
      <c r="F35" s="34"/>
      <c r="G35" s="34"/>
      <c r="H35" s="34"/>
      <c r="I35" s="34"/>
      <c r="J35" s="34"/>
      <c r="K35" s="113" t="s">
        <v>56</v>
      </c>
      <c r="L35" s="100"/>
      <c r="M35" s="99" t="s">
        <v>57</v>
      </c>
      <c r="N35" s="100"/>
      <c r="O35" s="43"/>
      <c r="P35" s="44"/>
      <c r="R35" s="58">
        <v>8057</v>
      </c>
    </row>
    <row r="36" spans="2:18" s="1" customFormat="1" ht="14.25" customHeight="1" x14ac:dyDescent="0.2">
      <c r="B36" s="79" t="s">
        <v>74</v>
      </c>
      <c r="C36" s="79"/>
      <c r="D36" s="79"/>
      <c r="E36" s="79"/>
      <c r="F36" s="79"/>
      <c r="G36" s="79"/>
      <c r="H36" s="79"/>
      <c r="I36" s="79"/>
      <c r="J36" s="80"/>
      <c r="K36" s="101" t="s">
        <v>58</v>
      </c>
      <c r="L36" s="102"/>
      <c r="M36" s="107" t="s">
        <v>59</v>
      </c>
      <c r="N36" s="108"/>
      <c r="O36" s="8"/>
      <c r="P36" s="8"/>
    </row>
    <row r="37" spans="2:18" s="1" customFormat="1" x14ac:dyDescent="0.2">
      <c r="B37" s="81"/>
      <c r="C37" s="81"/>
      <c r="D37" s="81"/>
      <c r="E37" s="81"/>
      <c r="F37" s="81"/>
      <c r="G37" s="81"/>
      <c r="H37" s="81"/>
      <c r="I37" s="81"/>
      <c r="J37" s="82"/>
      <c r="K37" s="103"/>
      <c r="L37" s="104"/>
      <c r="M37" s="109"/>
      <c r="N37" s="110"/>
      <c r="O37" s="45"/>
      <c r="P37" s="45"/>
    </row>
    <row r="38" spans="2:18" s="1" customFormat="1" x14ac:dyDescent="0.2">
      <c r="B38" s="81"/>
      <c r="C38" s="81"/>
      <c r="D38" s="81"/>
      <c r="E38" s="81"/>
      <c r="F38" s="81"/>
      <c r="G38" s="81"/>
      <c r="H38" s="81"/>
      <c r="I38" s="81"/>
      <c r="J38" s="82"/>
      <c r="K38" s="103"/>
      <c r="L38" s="104"/>
      <c r="M38" s="109"/>
      <c r="N38" s="110"/>
      <c r="O38" s="45"/>
      <c r="P38" s="45"/>
    </row>
    <row r="39" spans="2:18" s="1" customFormat="1" x14ac:dyDescent="0.2">
      <c r="B39" s="81"/>
      <c r="C39" s="81"/>
      <c r="D39" s="81"/>
      <c r="E39" s="81"/>
      <c r="F39" s="81"/>
      <c r="G39" s="81"/>
      <c r="H39" s="81"/>
      <c r="I39" s="81"/>
      <c r="J39" s="82"/>
      <c r="K39" s="103"/>
      <c r="L39" s="104"/>
      <c r="M39" s="109"/>
      <c r="N39" s="110"/>
      <c r="O39" s="45"/>
      <c r="P39" s="45"/>
    </row>
    <row r="40" spans="2:18" s="1" customFormat="1" x14ac:dyDescent="0.2">
      <c r="B40" s="83"/>
      <c r="C40" s="83"/>
      <c r="D40" s="83"/>
      <c r="E40" s="83"/>
      <c r="F40" s="83"/>
      <c r="G40" s="83"/>
      <c r="H40" s="83"/>
      <c r="I40" s="83"/>
      <c r="J40" s="84"/>
      <c r="K40" s="105"/>
      <c r="L40" s="106"/>
      <c r="M40" s="111"/>
      <c r="N40" s="112"/>
      <c r="O40" s="7"/>
      <c r="P40" s="7"/>
    </row>
    <row r="41" spans="2:18" s="1" customFormat="1" ht="9" customHeight="1" thickBot="1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2:18" s="1" customFormat="1" ht="30" customHeight="1" thickTop="1" x14ac:dyDescent="0.2">
      <c r="B42" s="34" t="s">
        <v>60</v>
      </c>
      <c r="C42" s="34"/>
      <c r="D42" s="34"/>
      <c r="E42" s="34"/>
      <c r="F42" s="34"/>
      <c r="G42" s="34"/>
      <c r="H42" s="34"/>
      <c r="I42" s="57"/>
      <c r="J42" s="34"/>
      <c r="K42" s="113" t="s">
        <v>56</v>
      </c>
      <c r="L42" s="100"/>
      <c r="M42" s="99" t="s">
        <v>57</v>
      </c>
      <c r="N42" s="100"/>
      <c r="O42" s="43"/>
      <c r="P42" s="44"/>
    </row>
    <row r="43" spans="2:18" s="1" customFormat="1" x14ac:dyDescent="0.2">
      <c r="B43" s="47" t="s">
        <v>79</v>
      </c>
      <c r="C43" s="47"/>
      <c r="D43" s="47"/>
      <c r="E43" s="47"/>
      <c r="F43" s="47"/>
      <c r="G43" s="47"/>
      <c r="H43" s="47"/>
      <c r="I43" s="47"/>
      <c r="J43" s="47"/>
      <c r="K43" s="103" t="s">
        <v>61</v>
      </c>
      <c r="L43" s="104"/>
      <c r="M43" s="95" t="s">
        <v>62</v>
      </c>
      <c r="N43" s="96"/>
      <c r="O43" s="8"/>
      <c r="P43" s="8"/>
    </row>
    <row r="44" spans="2:18" s="1" customFormat="1" x14ac:dyDescent="0.2">
      <c r="B44" s="48" t="s">
        <v>63</v>
      </c>
      <c r="C44" s="48"/>
      <c r="D44" s="48"/>
      <c r="E44" s="48"/>
      <c r="F44" s="48"/>
      <c r="G44" s="48"/>
      <c r="H44" s="48"/>
      <c r="I44" s="48"/>
      <c r="J44" s="48"/>
      <c r="K44" s="103"/>
      <c r="L44" s="104"/>
      <c r="M44" s="95" t="s">
        <v>64</v>
      </c>
      <c r="N44" s="96"/>
      <c r="O44" s="8"/>
      <c r="P44" s="8"/>
    </row>
    <row r="45" spans="2:18" s="1" customFormat="1" x14ac:dyDescent="0.2">
      <c r="B45" s="81" t="s">
        <v>65</v>
      </c>
      <c r="C45" s="81"/>
      <c r="D45" s="81"/>
      <c r="E45" s="81"/>
      <c r="F45" s="81"/>
      <c r="G45" s="81"/>
      <c r="H45" s="81"/>
      <c r="I45" s="81"/>
      <c r="J45" s="82"/>
      <c r="K45" s="103"/>
      <c r="L45" s="104"/>
      <c r="M45" s="95" t="s">
        <v>64</v>
      </c>
      <c r="N45" s="96"/>
      <c r="O45" s="45"/>
      <c r="P45" s="45"/>
    </row>
    <row r="46" spans="2:18" s="1" customFormat="1" ht="15" thickBot="1" x14ac:dyDescent="0.25">
      <c r="B46" s="48" t="s">
        <v>76</v>
      </c>
      <c r="C46" s="48"/>
      <c r="D46" s="48"/>
      <c r="E46" s="48"/>
      <c r="F46" s="48"/>
      <c r="G46" s="48"/>
      <c r="H46" s="48"/>
      <c r="I46" s="48"/>
      <c r="J46" s="48"/>
      <c r="K46" s="114"/>
      <c r="L46" s="115"/>
      <c r="M46" s="97"/>
      <c r="N46" s="98"/>
      <c r="O46" s="45"/>
      <c r="P46" s="45"/>
    </row>
    <row r="47" spans="2:18" s="1" customFormat="1" ht="15.75" thickTop="1" thickBot="1" x14ac:dyDescent="0.25">
      <c r="B47" s="46" t="s">
        <v>75</v>
      </c>
      <c r="C47" s="46"/>
      <c r="D47" s="46"/>
      <c r="E47" s="46"/>
      <c r="F47" s="46"/>
      <c r="G47" s="46"/>
      <c r="H47" s="46"/>
      <c r="I47" s="46"/>
      <c r="J47" s="46"/>
      <c r="K47" s="97"/>
      <c r="L47" s="98"/>
      <c r="M47" s="97"/>
      <c r="N47" s="98"/>
      <c r="O47" s="46"/>
      <c r="P47" s="46"/>
    </row>
    <row r="48" spans="2:18" s="1" customFormat="1" ht="15" thickTop="1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 s="1" customFormat="1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s="1" customFormat="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s="1" customForma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s="1" customFormat="1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 s="1" customFormat="1" x14ac:dyDescent="0.2">
      <c r="B53" s="8"/>
      <c r="C53" s="8"/>
      <c r="D53" s="8"/>
      <c r="E53" s="8"/>
      <c r="F53" s="8"/>
      <c r="G53" s="8"/>
      <c r="H53" s="8"/>
      <c r="I53" s="8"/>
      <c r="J53" s="8"/>
      <c r="K53" s="50"/>
      <c r="L53" s="8"/>
      <c r="M53" s="8"/>
      <c r="N53" s="8"/>
      <c r="O53" s="8"/>
      <c r="P53" s="8"/>
    </row>
    <row r="54" spans="2:16" s="1" customFormat="1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2:16" s="1" customFormat="1" x14ac:dyDescent="0.2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62" t="s">
        <v>12</v>
      </c>
      <c r="O55" s="62"/>
      <c r="P55" s="62"/>
    </row>
    <row r="56" spans="2:16" s="1" customFormat="1" x14ac:dyDescent="0.2">
      <c r="N56" s="62" t="s">
        <v>13</v>
      </c>
      <c r="O56" s="62"/>
      <c r="P56" s="62"/>
    </row>
    <row r="60" spans="2:16" ht="15" x14ac:dyDescent="0.2">
      <c r="L60" s="51">
        <v>3229</v>
      </c>
      <c r="M60" s="52">
        <v>1</v>
      </c>
      <c r="N60" s="55">
        <f>+L60*2</f>
        <v>6458</v>
      </c>
      <c r="O60" s="55">
        <f>L61-N60</f>
        <v>1599</v>
      </c>
      <c r="P60" s="56">
        <f>O60/L60</f>
        <v>0.49519975224527718</v>
      </c>
    </row>
    <row r="61" spans="2:16" x14ac:dyDescent="0.2">
      <c r="L61" s="53">
        <v>8057</v>
      </c>
      <c r="M61" s="54"/>
    </row>
  </sheetData>
  <mergeCells count="48">
    <mergeCell ref="K47:L47"/>
    <mergeCell ref="M47:N47"/>
    <mergeCell ref="N55:P55"/>
    <mergeCell ref="N56:P56"/>
    <mergeCell ref="K43:L46"/>
    <mergeCell ref="M43:N43"/>
    <mergeCell ref="M44:N44"/>
    <mergeCell ref="B45:J45"/>
    <mergeCell ref="M45:N45"/>
    <mergeCell ref="M46:N46"/>
    <mergeCell ref="M35:N35"/>
    <mergeCell ref="B36:J40"/>
    <mergeCell ref="K36:L40"/>
    <mergeCell ref="M36:N40"/>
    <mergeCell ref="K42:L42"/>
    <mergeCell ref="M42:N42"/>
    <mergeCell ref="K35:L35"/>
    <mergeCell ref="C27:P27"/>
    <mergeCell ref="G13:G14"/>
    <mergeCell ref="H13:H14"/>
    <mergeCell ref="I13:I14"/>
    <mergeCell ref="J13:J14"/>
    <mergeCell ref="K13:K14"/>
    <mergeCell ref="L13:N13"/>
    <mergeCell ref="C13:C14"/>
    <mergeCell ref="D13:D14"/>
    <mergeCell ref="E13:E14"/>
    <mergeCell ref="F13:F14"/>
    <mergeCell ref="C28:H28"/>
    <mergeCell ref="I28:J28"/>
    <mergeCell ref="K28:L28"/>
    <mergeCell ref="M28:P32"/>
    <mergeCell ref="B29:H33"/>
    <mergeCell ref="K29:L29"/>
    <mergeCell ref="K30:L30"/>
    <mergeCell ref="K31:L31"/>
    <mergeCell ref="K32:L32"/>
    <mergeCell ref="K33:L33"/>
    <mergeCell ref="B15:B23"/>
    <mergeCell ref="B2:P2"/>
    <mergeCell ref="B3:P3"/>
    <mergeCell ref="B4:P4"/>
    <mergeCell ref="C7:G7"/>
    <mergeCell ref="C11:F11"/>
    <mergeCell ref="O13:O14"/>
    <mergeCell ref="P13:P14"/>
    <mergeCell ref="F17:G17"/>
    <mergeCell ref="B13:B14"/>
  </mergeCells>
  <printOptions horizontalCentered="1"/>
  <pageMargins left="0" right="0" top="0.59055118110236227" bottom="0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Física</vt:lpstr>
      <vt:lpstr>'Ejecución Física'!Área_de_impresión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Quib</dc:creator>
  <cp:lastModifiedBy>Armando Quib</cp:lastModifiedBy>
  <cp:lastPrinted>2021-05-06T19:54:21Z</cp:lastPrinted>
  <dcterms:created xsi:type="dcterms:W3CDTF">2019-01-09T15:50:49Z</dcterms:created>
  <dcterms:modified xsi:type="dcterms:W3CDTF">2021-05-06T19:54:31Z</dcterms:modified>
</cp:coreProperties>
</file>